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igitalgojp.sharepoint.com/sites/CAO_FS1657/lib0011/情報係/06-1 協力学術研究団体等/08日学ウェブサイト掲載内容/"/>
    </mc:Choice>
  </mc:AlternateContent>
  <xr:revisionPtr revIDLastSave="65" documentId="8_{00063105-279D-4E89-A4B6-BFB42421DBDF}" xr6:coauthVersionLast="47" xr6:coauthVersionMax="47" xr10:uidLastSave="{D4DC732D-AE08-488F-BEF0-0C2CEC10A150}"/>
  <bookViews>
    <workbookView xWindow="-108" yWindow="-108" windowWidth="30936" windowHeight="16776" xr2:uid="{3B6AE11F-DFE0-4E45-9AB6-45DC4B8A93F5}"/>
  </bookViews>
  <sheets>
    <sheet name="会員、役員名簿"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2" l="1"/>
  <c r="N7" i="1"/>
  <c r="N16" i="1"/>
  <c r="N8" i="1" s="1" a="1"/>
  <c r="N8" i="1" s="1"/>
  <c r="P16" i="2"/>
  <c r="P7" i="2"/>
  <c r="N21" i="1"/>
  <c r="N20" i="1"/>
  <c r="N19" i="1"/>
  <c r="N18" i="1"/>
  <c r="N17" i="1"/>
  <c r="N13" i="1"/>
  <c r="N12" i="1"/>
  <c r="N11" i="1"/>
  <c r="P21" i="2"/>
  <c r="P20" i="2"/>
  <c r="P19" i="2"/>
  <c r="P18" i="2"/>
  <c r="P17" i="2"/>
  <c r="P13" i="2"/>
  <c r="P12" i="2"/>
  <c r="P11" i="2"/>
  <c r="B7" i="2"/>
  <c r="B8" i="2" s="1"/>
  <c r="B9" i="2" s="1"/>
  <c r="B10" i="2" s="1"/>
  <c r="B11" i="2" s="1"/>
  <c r="B12" i="2" s="1"/>
  <c r="B13" i="2" s="1"/>
  <c r="B14" i="2" s="1"/>
  <c r="B15" i="2" s="1"/>
  <c r="B16" i="2" s="1"/>
  <c r="B17" i="2" s="1"/>
  <c r="B18" i="2" s="1"/>
  <c r="B19" i="2" s="1"/>
  <c r="B20" i="2" s="1"/>
  <c r="B21" i="2" s="1"/>
  <c r="B22" i="2" s="1"/>
  <c r="B23" i="2" s="1"/>
  <c r="B24" i="2" s="1"/>
  <c r="B25" i="2" s="1"/>
  <c r="B7" i="1"/>
  <c r="B8" i="1" s="1"/>
  <c r="B9" i="1" s="1"/>
  <c r="B10" i="1" s="1"/>
  <c r="B11" i="1" s="1"/>
  <c r="B12" i="1" s="1"/>
  <c r="B13" i="1" s="1"/>
  <c r="B14" i="1" s="1"/>
  <c r="B15" i="1" s="1"/>
  <c r="B16" i="1" s="1"/>
  <c r="B17" i="1" s="1"/>
  <c r="B18" i="1" s="1"/>
  <c r="B19" i="1" s="1"/>
  <c r="B20" i="1" s="1"/>
  <c r="B21" i="1" s="1"/>
  <c r="B22" i="1" s="1"/>
  <c r="B23" i="1" s="1"/>
  <c r="B24" i="1" s="1"/>
  <c r="B2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<sst xmlns="http://schemas.openxmlformats.org/spreadsheetml/2006/main" count="106" uniqueCount="59">
  <si>
    <r>
      <rPr>
        <sz val="11"/>
        <color rgb="FF000000"/>
        <rFont val="ＭＳ ゴシック"/>
        <family val="3"/>
        <charset val="128"/>
      </rPr>
      <t>通し
番号</t>
    </r>
  </si>
  <si>
    <t>氏名</t>
    <rPh sb="0" eb="2">
      <t>シメイ</t>
    </rPh>
    <phoneticPr fontId="2"/>
  </si>
  <si>
    <t>性別</t>
    <rPh sb="0" eb="2">
      <t>セイベツ</t>
    </rPh>
    <phoneticPr fontId="2"/>
  </si>
  <si>
    <t>①</t>
  </si>
  <si>
    <t>その他</t>
  </si>
  <si>
    <t>人数集計</t>
    <rPh sb="0" eb="2">
      <t>ニンズウ</t>
    </rPh>
    <rPh sb="2" eb="4">
      <t>シュウケイ</t>
    </rPh>
    <phoneticPr fontId="2"/>
  </si>
  <si>
    <t>男</t>
  </si>
  <si>
    <t>男</t>
    <rPh sb="0" eb="1">
      <t>オトコ</t>
    </rPh>
    <phoneticPr fontId="2"/>
  </si>
  <si>
    <t>女</t>
  </si>
  <si>
    <t>女</t>
    <rPh sb="0" eb="1">
      <t>オンナ</t>
    </rPh>
    <phoneticPr fontId="2"/>
  </si>
  <si>
    <t>その他</t>
    <rPh sb="2" eb="3">
      <t>タ</t>
    </rPh>
    <phoneticPr fontId="2"/>
  </si>
  <si>
    <t>研究者の区分</t>
    <rPh sb="0" eb="3">
      <t>ケンキュウシャ</t>
    </rPh>
    <rPh sb="4" eb="6">
      <t>クブン</t>
    </rPh>
    <phoneticPr fontId="2"/>
  </si>
  <si>
    <t>①</t>
    <phoneticPr fontId="2"/>
  </si>
  <si>
    <t>②</t>
  </si>
  <si>
    <t>②</t>
    <phoneticPr fontId="2"/>
  </si>
  <si>
    <t>③</t>
    <phoneticPr fontId="2"/>
  </si>
  <si>
    <t>④</t>
    <phoneticPr fontId="2"/>
  </si>
  <si>
    <t>⑤</t>
  </si>
  <si>
    <t>⑤</t>
    <phoneticPr fontId="2"/>
  </si>
  <si>
    <t>⑥</t>
  </si>
  <si>
    <t>⑥</t>
    <phoneticPr fontId="2"/>
  </si>
  <si>
    <t>勤務先
又は所属団体名</t>
    <phoneticPr fontId="2"/>
  </si>
  <si>
    <r>
      <t xml:space="preserve">備考
</t>
    </r>
    <r>
      <rPr>
        <sz val="9"/>
        <color rgb="FF000000"/>
        <rFont val="ＭＳ ゴシック"/>
        <family val="3"/>
        <charset val="128"/>
      </rPr>
      <t>（研究者区分⑥の場合は記載必須）</t>
    </r>
    <rPh sb="4" eb="7">
      <t>ケンキュウシャ</t>
    </rPh>
    <rPh sb="7" eb="9">
      <t>クブン</t>
    </rPh>
    <rPh sb="11" eb="13">
      <t>バアイ</t>
    </rPh>
    <rPh sb="14" eb="16">
      <t>キサイ</t>
    </rPh>
    <rPh sb="16" eb="18">
      <t>ヒッス</t>
    </rPh>
    <phoneticPr fontId="2"/>
  </si>
  <si>
    <r>
      <rPr>
        <sz val="9"/>
        <color rgb="FF000000"/>
        <rFont val="ＭＳ ゴシック"/>
        <family val="3"/>
        <charset val="128"/>
      </rPr>
      <t xml:space="preserve">研究者の区分
</t>
    </r>
    <r>
      <rPr>
        <sz val="9"/>
        <color rgb="FF000000"/>
        <rFont val="Segoe UI Symbol"/>
        <family val="3"/>
      </rPr>
      <t>①</t>
    </r>
    <r>
      <rPr>
        <sz val="9"/>
        <color rgb="FF000000"/>
        <rFont val="游ゴシック"/>
        <family val="3"/>
        <charset val="128"/>
      </rPr>
      <t>～</t>
    </r>
    <r>
      <rPr>
        <sz val="9"/>
        <color rgb="FF000000"/>
        <rFont val="Segoe UI Symbol"/>
        <family val="3"/>
      </rPr>
      <t>⑥</t>
    </r>
    <phoneticPr fontId="2"/>
  </si>
  <si>
    <t>性別
男・女・その他</t>
    <rPh sb="0" eb="2">
      <t>セイベツ</t>
    </rPh>
    <rPh sb="3" eb="4">
      <t>オトコ</t>
    </rPh>
    <rPh sb="5" eb="6">
      <t>オンナ</t>
    </rPh>
    <rPh sb="9" eb="10">
      <t>タ</t>
    </rPh>
    <phoneticPr fontId="2"/>
  </si>
  <si>
    <t>役職又は職名</t>
    <phoneticPr fontId="2"/>
  </si>
  <si>
    <t>役員の役職名
（理事長、理事　等）</t>
    <rPh sb="0" eb="2">
      <t>ヤクイン</t>
    </rPh>
    <rPh sb="3" eb="5">
      <t>ヤクショク</t>
    </rPh>
    <rPh sb="5" eb="6">
      <t>メイ</t>
    </rPh>
    <rPh sb="8" eb="11">
      <t>リジチョウ</t>
    </rPh>
    <rPh sb="12" eb="14">
      <t>リジ</t>
    </rPh>
    <rPh sb="15" eb="16">
      <t>トウ</t>
    </rPh>
    <phoneticPr fontId="2"/>
  </si>
  <si>
    <r>
      <t>（　　　</t>
    </r>
    <r>
      <rPr>
        <sz val="10"/>
        <color theme="1"/>
        <rFont val="游ゴシック"/>
        <family val="3"/>
        <charset val="128"/>
        <scheme val="minor"/>
      </rPr>
      <t>年　　</t>
    </r>
    <r>
      <rPr>
        <sz val="11"/>
        <color theme="1"/>
        <rFont val="游ゴシック"/>
        <family val="2"/>
        <charset val="128"/>
        <scheme val="minor"/>
      </rPr>
      <t>月　　日現在）</t>
    </r>
    <rPh sb="4" eb="5">
      <t>トシ</t>
    </rPh>
    <rPh sb="7" eb="8">
      <t>ツキ</t>
    </rPh>
    <rPh sb="10" eb="11">
      <t>ニチ</t>
    </rPh>
    <rPh sb="11" eb="13">
      <t>ゲンザイ</t>
    </rPh>
    <phoneticPr fontId="2"/>
  </si>
  <si>
    <t>団体名：</t>
    <rPh sb="0" eb="2">
      <t>ダンタイ</t>
    </rPh>
    <rPh sb="2" eb="3">
      <t>メイ</t>
    </rPh>
    <phoneticPr fontId="2"/>
  </si>
  <si>
    <t>理事長</t>
    <rPh sb="0" eb="3">
      <t>リジチョウ</t>
    </rPh>
    <phoneticPr fontId="2"/>
  </si>
  <si>
    <t>理事</t>
    <rPh sb="0" eb="2">
      <t>リジ</t>
    </rPh>
    <phoneticPr fontId="2"/>
  </si>
  <si>
    <t>顧問</t>
    <rPh sb="0" eb="2">
      <t>コモン</t>
    </rPh>
    <phoneticPr fontId="2"/>
  </si>
  <si>
    <t>○○大学</t>
    <rPh sb="2" eb="4">
      <t>ダイガク</t>
    </rPh>
    <phoneticPr fontId="2"/>
  </si>
  <si>
    <t>教授</t>
    <rPh sb="0" eb="2">
      <t>キョウジュ</t>
    </rPh>
    <phoneticPr fontId="2"/>
  </si>
  <si>
    <t>△△大学</t>
    <rPh sb="2" eb="4">
      <t>ダイガク</t>
    </rPh>
    <phoneticPr fontId="2"/>
  </si>
  <si>
    <t>准教授</t>
    <rPh sb="0" eb="3">
      <t>ジュンキョウジュ</t>
    </rPh>
    <phoneticPr fontId="2"/>
  </si>
  <si>
    <t>主任研究員</t>
    <rPh sb="0" eb="2">
      <t>シュニン</t>
    </rPh>
    <rPh sb="2" eb="4">
      <t>ケンキュウ</t>
    </rPh>
    <rPh sb="4" eb="5">
      <t>イン</t>
    </rPh>
    <phoneticPr fontId="2"/>
  </si>
  <si>
    <t>□□大学</t>
    <rPh sb="2" eb="4">
      <t>ダイガク</t>
    </rPh>
    <phoneticPr fontId="2"/>
  </si>
  <si>
    <t>名誉教授</t>
    <rPh sb="0" eb="2">
      <t>メイヨ</t>
    </rPh>
    <rPh sb="2" eb="4">
      <t>キョウジュ</t>
    </rPh>
    <phoneticPr fontId="2"/>
  </si>
  <si>
    <t>☆☆大学</t>
    <rPh sb="2" eb="4">
      <t>ダイガク</t>
    </rPh>
    <phoneticPr fontId="2"/>
  </si>
  <si>
    <t>非常勤講師</t>
    <rPh sb="0" eb="3">
      <t>ヒジョウキン</t>
    </rPh>
    <rPh sb="3" eb="5">
      <t>コウシ</t>
    </rPh>
    <phoneticPr fontId="2"/>
  </si>
  <si>
    <t>株式会社○○</t>
    <rPh sb="0" eb="4">
      <t>カブシキカイシャ</t>
    </rPh>
    <phoneticPr fontId="2"/>
  </si>
  <si>
    <t>研究員</t>
    <rPh sb="0" eb="2">
      <t>ケンキュウ</t>
    </rPh>
    <rPh sb="2" eb="3">
      <t>イン</t>
    </rPh>
    <phoneticPr fontId="2"/>
  </si>
  <si>
    <t>○○県</t>
    <rPh sb="2" eb="3">
      <t>ケン</t>
    </rPh>
    <phoneticPr fontId="2"/>
  </si>
  <si>
    <t>（独法）○○機構</t>
    <rPh sb="1" eb="3">
      <t>ドッポウ</t>
    </rPh>
    <rPh sb="6" eb="8">
      <t>キコウ</t>
    </rPh>
    <phoneticPr fontId="2"/>
  </si>
  <si>
    <t>△△株式会社</t>
    <rPh sb="2" eb="4">
      <t>カブシキ</t>
    </rPh>
    <rPh sb="4" eb="6">
      <t>カイシャ</t>
    </rPh>
    <phoneticPr fontId="2"/>
  </si>
  <si>
    <t>部長</t>
    <rPh sb="0" eb="2">
      <t>ブチョウ</t>
    </rPh>
    <phoneticPr fontId="2"/>
  </si>
  <si>
    <t>研究者比率</t>
    <rPh sb="0" eb="3">
      <t>ケンキュウシャ</t>
    </rPh>
    <rPh sb="3" eb="5">
      <t>ヒリツ</t>
    </rPh>
    <phoneticPr fontId="2"/>
  </si>
  <si>
    <t>論文○○</t>
    <rPh sb="0" eb="2">
      <t>ロンブン</t>
    </rPh>
    <phoneticPr fontId="2"/>
  </si>
  <si>
    <r>
      <rPr>
        <sz val="9"/>
        <color rgb="FF000000"/>
        <rFont val="ＭＳ ゴシック"/>
        <family val="3"/>
        <charset val="128"/>
      </rPr>
      <t xml:space="preserve">研究者の区分
</t>
    </r>
    <r>
      <rPr>
        <sz val="11"/>
        <color rgb="FF000000"/>
        <rFont val="Segoe UI Symbol"/>
        <family val="3"/>
      </rPr>
      <t>①</t>
    </r>
    <r>
      <rPr>
        <sz val="11"/>
        <color rgb="FF000000"/>
        <rFont val="游ゴシック"/>
        <family val="3"/>
        <charset val="128"/>
      </rPr>
      <t>～</t>
    </r>
    <r>
      <rPr>
        <sz val="11"/>
        <color rgb="FF000000"/>
        <rFont val="Segoe UI Symbol"/>
        <family val="3"/>
      </rPr>
      <t>⑥</t>
    </r>
    <phoneticPr fontId="2"/>
  </si>
  <si>
    <t>○○　○○</t>
    <phoneticPr fontId="2"/>
  </si>
  <si>
    <t>医師</t>
    <rPh sb="0" eb="2">
      <t>イシ</t>
    </rPh>
    <phoneticPr fontId="2"/>
  </si>
  <si>
    <t>協力学術研究団体（連合体）指定申請</t>
    <rPh sb="0" eb="8">
      <t>キョウリョクガクジュツケンキュウダンタイ</t>
    </rPh>
    <rPh sb="9" eb="12">
      <t>レンゴウタイ</t>
    </rPh>
    <rPh sb="13" eb="15">
      <t>シテイ</t>
    </rPh>
    <rPh sb="15" eb="17">
      <t>シンセイ</t>
    </rPh>
    <phoneticPr fontId="2"/>
  </si>
  <si>
    <t>役員名簿</t>
    <rPh sb="0" eb="2">
      <t>ヤクイン</t>
    </rPh>
    <rPh sb="2" eb="4">
      <t>メイボ</t>
    </rPh>
    <phoneticPr fontId="2"/>
  </si>
  <si>
    <t>　20名以上役員がいる場合は行を下に追加してください（20行目のB列からM列までをコピーしてください）　※L列M列に集計に使用するデータが入っています）</t>
    <rPh sb="3" eb="4">
      <t>メイ</t>
    </rPh>
    <rPh sb="4" eb="6">
      <t>イジョウ</t>
    </rPh>
    <rPh sb="6" eb="8">
      <t>ヤクイン</t>
    </rPh>
    <rPh sb="11" eb="13">
      <t>バアイ</t>
    </rPh>
    <rPh sb="14" eb="15">
      <t>ギョウ</t>
    </rPh>
    <rPh sb="16" eb="17">
      <t>シタ</t>
    </rPh>
    <rPh sb="18" eb="20">
      <t>ツイカ</t>
    </rPh>
    <rPh sb="29" eb="31">
      <t>ギョウメ</t>
    </rPh>
    <rPh sb="33" eb="34">
      <t>レツ</t>
    </rPh>
    <rPh sb="37" eb="38">
      <t>レツ</t>
    </rPh>
    <rPh sb="54" eb="55">
      <t>レツ</t>
    </rPh>
    <rPh sb="56" eb="57">
      <t>レツ</t>
    </rPh>
    <rPh sb="58" eb="60">
      <t>シュウケイ</t>
    </rPh>
    <rPh sb="61" eb="63">
      <t>シヨウ</t>
    </rPh>
    <rPh sb="69" eb="70">
      <t>ハイ</t>
    </rPh>
    <phoneticPr fontId="2"/>
  </si>
  <si>
    <t>役員総数</t>
    <rPh sb="0" eb="2">
      <t>ヤクイン</t>
    </rPh>
    <rPh sb="2" eb="4">
      <t>ソウスウ</t>
    </rPh>
    <phoneticPr fontId="2"/>
  </si>
  <si>
    <t>△△大学病院</t>
    <rPh sb="2" eb="4">
      <t>ダイガク</t>
    </rPh>
    <rPh sb="4" eb="6">
      <t>ビョウイン</t>
    </rPh>
    <phoneticPr fontId="2"/>
  </si>
  <si>
    <t>社長</t>
    <rPh sb="0" eb="2">
      <t>シャチョウ</t>
    </rPh>
    <phoneticPr fontId="2"/>
  </si>
  <si>
    <t>　20名以上役員がいる場合は行を下に追加してください（20行目のB列からI列までをコピーしてください）</t>
    <rPh sb="3" eb="4">
      <t>メイ</t>
    </rPh>
    <rPh sb="4" eb="6">
      <t>イジョウ</t>
    </rPh>
    <rPh sb="6" eb="8">
      <t>ヤクイン</t>
    </rPh>
    <rPh sb="11" eb="13">
      <t>バアイ</t>
    </rPh>
    <rPh sb="14" eb="15">
      <t>ギョウ</t>
    </rPh>
    <rPh sb="16" eb="17">
      <t>シタ</t>
    </rPh>
    <rPh sb="18" eb="20">
      <t>ツイカ</t>
    </rPh>
    <rPh sb="29" eb="31">
      <t>ギョウメ</t>
    </rPh>
    <rPh sb="33" eb="34">
      <t>レツ</t>
    </rPh>
    <rPh sb="37" eb="38">
      <t>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</si>
</sst>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000000"/>
      <name val="Century"/>
      <family val="1"/>
    </font>
    <font>
      <sz val="11"/>
      <color rgb="FF000000"/>
      <name val="ＭＳ ゴシック"/>
      <family val="3"/>
      <charset val="128"/>
    </font>
    <font>
      <sz val="11"/>
      <color theme="1"/>
      <name val="ＭＳ ゴシック"/>
      <family val="3"/>
      <charset val="128"/>
    </font>
    <font>
      <sz val="9"/>
      <color rgb="FF000000"/>
      <name val="ＭＳ ゴシック"/>
      <family val="3"/>
      <charset val="128"/>
    </font>
    <font>
      <sz val="11"/>
      <color rgb="FF000000"/>
      <name val="ＭＳ Ｐ明朝"/>
      <family val="1"/>
      <charset val="128"/>
    </font>
    <font>
      <sz val="11"/>
      <color theme="1"/>
      <name val="ＭＳ Ｐ明朝"/>
      <family val="1"/>
      <charset val="128"/>
    </font>
    <font>
      <sz val="9"/>
      <color rgb="FF000000"/>
      <name val="Segoe UI Symbol"/>
      <family val="3"/>
    </font>
    <font>
      <sz val="9"/>
      <color rgb="FF000000"/>
      <name val="游ゴシック"/>
      <family val="3"/>
      <charset val="128"/>
    </font>
    <font>
      <sz val="9"/>
      <color rgb="FF000000"/>
      <name val="Century"/>
      <family val="3"/>
      <charset val="128"/>
    </font>
    <font>
      <sz val="18"/>
      <color theme="1"/>
      <name val="游ゴシック"/>
      <family val="2"/>
      <charset val="128"/>
      <scheme val="minor"/>
    </font>
    <font>
      <sz val="10"/>
      <color theme="1"/>
      <name val="游ゴシック"/>
      <family val="3"/>
      <charset val="128"/>
      <scheme val="minor"/>
    </font>
    <font>
      <sz val="6"/>
      <color theme="1"/>
      <name val="游ゴシック"/>
      <family val="2"/>
      <charset val="128"/>
      <scheme val="minor"/>
    </font>
    <font>
      <b/>
      <sz val="11"/>
      <color theme="1"/>
      <name val="游ゴシック"/>
      <family val="3"/>
      <charset val="128"/>
      <scheme val="minor"/>
    </font>
    <font>
      <b/>
      <sz val="6"/>
      <color theme="1"/>
      <name val="游ゴシック"/>
      <family val="3"/>
      <charset val="128"/>
      <scheme val="minor"/>
    </font>
    <font>
      <sz val="11"/>
      <color rgb="FF000000"/>
      <name val="Segoe UI Symbol"/>
      <family val="3"/>
    </font>
    <font>
      <sz val="11"/>
      <color rgb="FF000000"/>
      <name val="游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xf>
    <xf numFmtId="0" fontId="4" fillId="0" borderId="0" xfId="0" applyFont="1" applyBorder="1" applyAlignment="1">
      <alignment horizontal="center" vertical="center" wrapText="1"/>
    </xf>
    <xf numFmtId="0" fontId="0" fillId="0" borderId="0" xfId="0" applyBorder="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5" fillId="0" borderId="2" xfId="0" applyFont="1" applyBorder="1">
      <alignment vertical="center"/>
    </xf>
    <xf numFmtId="0" fontId="0" fillId="0" borderId="4" xfId="0" applyBorder="1">
      <alignment vertical="center"/>
    </xf>
    <xf numFmtId="0" fontId="15" fillId="0" borderId="5" xfId="0" applyFont="1" applyBorder="1">
      <alignment vertical="center"/>
    </xf>
    <xf numFmtId="0" fontId="15" fillId="0" borderId="0" xfId="0" applyFont="1" applyBorder="1">
      <alignment vertical="center"/>
    </xf>
    <xf numFmtId="0" fontId="0" fillId="0" borderId="6" xfId="0" applyBorder="1">
      <alignment vertical="center"/>
    </xf>
    <xf numFmtId="0" fontId="15" fillId="0" borderId="7" xfId="0" applyFont="1" applyBorder="1">
      <alignment vertical="center"/>
    </xf>
    <xf numFmtId="0" fontId="15" fillId="0" borderId="8" xfId="0" applyFont="1" applyBorder="1">
      <alignment vertical="center"/>
    </xf>
    <xf numFmtId="0" fontId="0" fillId="0" borderId="9" xfId="0" applyBorder="1">
      <alignment vertical="center"/>
    </xf>
    <xf numFmtId="0" fontId="0" fillId="0" borderId="3" xfId="0" applyBorder="1">
      <alignment vertical="center"/>
    </xf>
    <xf numFmtId="0" fontId="0" fillId="0" borderId="5" xfId="0" applyBorder="1">
      <alignment vertical="center"/>
    </xf>
    <xf numFmtId="0" fontId="0" fillId="0" borderId="0" xfId="0" applyFont="1">
      <alignment vertical="center"/>
    </xf>
    <xf numFmtId="0" fontId="16" fillId="0" borderId="0" xfId="0" applyFont="1">
      <alignment vertical="center"/>
    </xf>
    <xf numFmtId="0" fontId="0" fillId="0" borderId="8" xfId="0" applyBorder="1" applyAlignment="1">
      <alignment horizontal="right" vertical="center"/>
    </xf>
    <xf numFmtId="2" fontId="1" fillId="0" borderId="6" xfId="0" applyNumberFormat="1" applyFont="1" applyBorder="1">
      <alignment vertical="center"/>
    </xf>
    <xf numFmtId="0" fontId="0" fillId="0" borderId="8" xfId="0" applyBorder="1" applyAlignment="1">
      <alignment horizontal="center" vertical="center"/>
    </xf>
  </cellXfs>
  <cellStyles count="1">
    <cellStyle name="標準"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640080</xdr:colOff>
      <xdr:row>0</xdr:row>
      <xdr:rowOff>129540</xdr:rowOff>
    </xdr:from>
    <xdr:to>
      <xdr:col>16</xdr:col>
      <xdr:colOff>220980</xdr:colOff>
      <xdr:row>4</xdr:row>
      <xdr:rowOff>381000</xdr:rowOff>
    </xdr:to>
    <xdr:sp macro="" textlink="">
      <xdr:nvSpPr>
        <xdr:cNvPr id="2" name="テキスト ボックス 1">
          <a:extLst>
            <a:ext uri="{FF2B5EF4-FFF2-40B4-BE49-F238E27FC236}">
              <a16:creationId xmlns:a16="http://schemas.microsoft.com/office/drawing/2014/main" id="{45952A21-BBB2-4DDF-CD1E-82DFE3EF483A}"/>
            </a:ext>
          </a:extLst>
        </xdr:cNvPr>
        <xdr:cNvSpPr txBox="1"/>
      </xdr:nvSpPr>
      <xdr:spPr>
        <a:xfrm>
          <a:off x="13426440" y="129540"/>
          <a:ext cx="3604260" cy="13106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別紙シートの記入例を参考にして記入ください。</a:t>
          </a:r>
          <a:endParaRPr kumimoji="1" lang="en-US" altLang="ja-JP" sz="1100"/>
        </a:p>
        <a:p>
          <a:endParaRPr kumimoji="1" lang="en-US" altLang="ja-JP" sz="1100"/>
        </a:p>
        <a:p>
          <a:r>
            <a:rPr kumimoji="1" lang="ja-JP" altLang="en-US" sz="1100"/>
            <a:t>提出する際は要件を満たしているかの確認を速やかに行うためにエクセルファイルのまま提出ください（</a:t>
          </a:r>
          <a:r>
            <a:rPr kumimoji="1" lang="en-US" altLang="ja-JP" sz="1100"/>
            <a:t>PDF</a:t>
          </a:r>
          <a:r>
            <a:rPr kumimoji="1" lang="ja-JP" altLang="en-US" sz="1100"/>
            <a:t>など不可）</a:t>
          </a:r>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632460</xdr:colOff>
      <xdr:row>15</xdr:row>
      <xdr:rowOff>76200</xdr:rowOff>
    </xdr:from>
    <xdr:to>
      <xdr:col>3</xdr:col>
      <xdr:colOff>358140</xdr:colOff>
      <xdr:row>19</xdr:row>
      <xdr:rowOff>76200</xdr:rowOff>
    </xdr:to>
    <xdr:sp macro="" textlink="">
      <xdr:nvSpPr>
        <xdr:cNvPr id="3" name="吹き出し: 四角形 2">
          <a:extLst>
            <a:ext uri="{FF2B5EF4-FFF2-40B4-BE49-F238E27FC236}">
              <a16:creationId xmlns:a16="http://schemas.microsoft.com/office/drawing/2014/main" id="{05D57279-5787-93C5-F5CF-1AD6DF6FC686}"/>
            </a:ext>
          </a:extLst>
        </xdr:cNvPr>
        <xdr:cNvSpPr/>
      </xdr:nvSpPr>
      <xdr:spPr>
        <a:xfrm>
          <a:off x="1371600" y="3840480"/>
          <a:ext cx="1226820" cy="914400"/>
        </a:xfrm>
        <a:prstGeom prst="wedgeRectCallout">
          <a:avLst>
            <a:gd name="adj1" fmla="val -26809"/>
            <a:gd name="adj2" fmla="val -70328"/>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会則などで定められた役員を記載してください</a:t>
          </a:r>
        </a:p>
      </xdr:txBody>
    </xdr:sp>
    <xdr:clientData/>
  </xdr:twoCellAnchor>
  <xdr:twoCellAnchor>
    <xdr:from>
      <xdr:col>3</xdr:col>
      <xdr:colOff>533400</xdr:colOff>
      <xdr:row>16</xdr:row>
      <xdr:rowOff>30480</xdr:rowOff>
    </xdr:from>
    <xdr:to>
      <xdr:col>8</xdr:col>
      <xdr:colOff>1988820</xdr:colOff>
      <xdr:row>34</xdr:row>
      <xdr:rowOff>213360</xdr:rowOff>
    </xdr:to>
    <xdr:sp macro="" textlink="">
      <xdr:nvSpPr>
        <xdr:cNvPr id="4" name="テキスト ボックス 3">
          <a:extLst>
            <a:ext uri="{FF2B5EF4-FFF2-40B4-BE49-F238E27FC236}">
              <a16:creationId xmlns:a16="http://schemas.microsoft.com/office/drawing/2014/main" id="{43AD5FB4-5570-46CE-9D2E-787618388692}"/>
            </a:ext>
          </a:extLst>
        </xdr:cNvPr>
        <xdr:cNvSpPr txBox="1"/>
      </xdr:nvSpPr>
      <xdr:spPr>
        <a:xfrm>
          <a:off x="2773680" y="4023360"/>
          <a:ext cx="8336280" cy="42976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協力学術研究団体規定における「研究者」の定義</a:t>
          </a:r>
        </a:p>
        <a:p>
          <a:r>
            <a:rPr kumimoji="1" lang="ja-JP" altLang="en-US" sz="1100"/>
            <a:t>①大学、高等専門学校、大学共同利用機関等において</a:t>
          </a:r>
          <a:r>
            <a:rPr kumimoji="1" lang="ja-JP" altLang="en-US" sz="1100" b="1"/>
            <a:t>研究に従事する者</a:t>
          </a:r>
        </a:p>
        <a:p>
          <a:r>
            <a:rPr kumimoji="1" lang="ja-JP" altLang="en-US" sz="1100"/>
            <a:t>②国立試験研究機関、特殊法人、独立行政法人等において</a:t>
          </a:r>
          <a:r>
            <a:rPr kumimoji="1" lang="ja-JP" altLang="en-US" sz="1100" b="1"/>
            <a:t>研究に従事する者</a:t>
          </a:r>
        </a:p>
        <a:p>
          <a:r>
            <a:rPr kumimoji="1" lang="ja-JP" altLang="en-US" sz="1100"/>
            <a:t>③地方公共団体の試験研究機関等において</a:t>
          </a:r>
          <a:r>
            <a:rPr kumimoji="1" lang="ja-JP" altLang="en-US" sz="1100" b="1"/>
            <a:t>研究に従事する者</a:t>
          </a:r>
        </a:p>
        <a:p>
          <a:r>
            <a:rPr kumimoji="1" lang="ja-JP" altLang="en-US" sz="1100"/>
            <a:t>④公益財団法人、公益社団法人、一般財団法人、一般社団法人等において</a:t>
          </a:r>
          <a:r>
            <a:rPr kumimoji="1" lang="ja-JP" altLang="en-US" sz="1100" b="1"/>
            <a:t>研究に従事する者</a:t>
          </a:r>
        </a:p>
        <a:p>
          <a:r>
            <a:rPr kumimoji="1" lang="ja-JP" altLang="en-US" sz="1100"/>
            <a:t>⑤民間企業において</a:t>
          </a:r>
          <a:r>
            <a:rPr kumimoji="1" lang="ja-JP" altLang="en-US" sz="1100" b="1"/>
            <a:t>研究に従事する者</a:t>
          </a:r>
        </a:p>
        <a:p>
          <a:r>
            <a:rPr kumimoji="1" lang="ja-JP" altLang="en-US" sz="1100"/>
            <a:t>⑥その他、当該研究分野について、学術論文、学術図書、研究成果による特許等の</a:t>
          </a:r>
          <a:r>
            <a:rPr kumimoji="1" lang="ja-JP" altLang="en-US" sz="1100" b="1"/>
            <a:t>研究業績を有する者</a:t>
          </a:r>
          <a:endParaRPr kumimoji="1" lang="en-US" altLang="ja-JP" sz="1100" b="1"/>
        </a:p>
        <a:p>
          <a:endParaRPr kumimoji="1" lang="ja-JP" altLang="en-US" sz="1100"/>
        </a:p>
        <a:p>
          <a:r>
            <a:rPr kumimoji="1" lang="ja-JP" altLang="en-US" sz="1100"/>
            <a:t>注１）</a:t>
          </a:r>
          <a:r>
            <a:rPr kumimoji="1" lang="ja-JP" altLang="en-US" sz="1100" b="1"/>
            <a:t>①～⑤は各組織に所属する「研究職の常勤職員」が該当</a:t>
          </a:r>
          <a:r>
            <a:rPr kumimoji="1" lang="ja-JP" altLang="en-US" sz="1100"/>
            <a:t>します。（教授、准教授、講師、助教、研究員　等）</a:t>
          </a:r>
        </a:p>
        <a:p>
          <a:r>
            <a:rPr kumimoji="1" lang="ja-JP" altLang="en-US" sz="1100"/>
            <a:t>注２）</a:t>
          </a:r>
          <a:r>
            <a:rPr kumimoji="1" lang="ja-JP" altLang="en-US" sz="1100" b="1"/>
            <a:t>名誉教授、非常勤講師、非常勤研究員は⑥</a:t>
          </a:r>
          <a:r>
            <a:rPr kumimoji="1" lang="ja-JP" altLang="en-US" sz="1100"/>
            <a:t>に該当します。</a:t>
          </a:r>
        </a:p>
        <a:p>
          <a:r>
            <a:rPr kumimoji="1" lang="ja-JP" altLang="en-US" sz="1100"/>
            <a:t>注３）①～⑤の組織に所属する助手や院生、事務職の方や、士（師）業、技術職員、博士課程在籍・博士課程取得といった方は、上記</a:t>
          </a:r>
          <a:r>
            <a:rPr kumimoji="1" lang="ja-JP" altLang="en-US" sz="1100" b="1"/>
            <a:t>⑥に記載された研究業績を有することを提示できる場合のみ⑥</a:t>
          </a:r>
          <a:r>
            <a:rPr kumimoji="1" lang="ja-JP" altLang="en-US" sz="1100"/>
            <a:t>とします。組織に所属しない方も同様です。</a:t>
          </a:r>
        </a:p>
        <a:p>
          <a:endParaRPr kumimoji="1" lang="en-US" altLang="ja-JP" sz="1100"/>
        </a:p>
        <a:p>
          <a:r>
            <a:rPr kumimoji="1" lang="ja-JP" altLang="en-US" sz="1100">
              <a:solidFill>
                <a:srgbClr val="FF0000"/>
              </a:solidFill>
            </a:rPr>
            <a:t>＊この名簿は、指定審査のために使用するものです。指定要件を満たしているか確認する ため、「研究者」とする方は必ず勤務先、職名、該当者の研究者区分を記載してください。（⑥とする場合は研究業績の記載も必須）</a:t>
          </a:r>
          <a:endParaRPr kumimoji="1" lang="en-US" altLang="ja-JP" sz="1100">
            <a:solidFill>
              <a:srgbClr val="FF0000"/>
            </a:solidFill>
          </a:endParaRPr>
        </a:p>
        <a:p>
          <a:endParaRPr kumimoji="1" lang="en-US" altLang="ja-JP" sz="1100"/>
        </a:p>
        <a:p>
          <a:endParaRPr kumimoji="1" lang="en-US" altLang="ja-JP" sz="1100"/>
        </a:p>
        <a:p>
          <a:r>
            <a:rPr kumimoji="1" lang="ja-JP" altLang="en-US" sz="1100" b="1">
              <a:solidFill>
                <a:sysClr val="windowText" lastClr="000000"/>
              </a:solidFill>
            </a:rPr>
            <a:t>役員の半数以上が研究者であることが申請の必須条件です。超えていない場合は申請できません。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10D8-109E-4794-B87D-BE9AE08F9E59}">
  <dimension ref="A1:N25"/>
  <sheetViews>
    <sheetView tabSelected="1" zoomScaleNormal="100" workbookViewId="0">
      <selection activeCell="Q26" sqref="Q26"/>
    </sheetView>
  </sheetViews>
  <sheetFormatPr defaultRowHeight="18" x14ac:dyDescent="0.45"/>
  <cols>
    <col min="1" max="1" width="3.3984375" customWidth="1"/>
    <col min="2" max="2" width="6.296875" customWidth="1"/>
    <col min="3" max="3" width="19.69921875" style="10" customWidth="1"/>
    <col min="4" max="4" width="20.69921875" style="10" customWidth="1"/>
    <col min="5" max="5" width="22.8984375" style="10" customWidth="1"/>
    <col min="6" max="6" width="18.8984375" style="10" customWidth="1"/>
    <col min="7" max="7" width="13.59765625" style="10" customWidth="1"/>
    <col min="8" max="8" width="14.19921875" style="10" customWidth="1"/>
    <col min="9" max="9" width="27.59765625" customWidth="1"/>
    <col min="10" max="10" width="2.5" customWidth="1"/>
  </cols>
  <sheetData>
    <row r="1" spans="1:14" x14ac:dyDescent="0.45">
      <c r="A1" t="s">
        <v>52</v>
      </c>
    </row>
    <row r="2" spans="1:14" ht="28.8" x14ac:dyDescent="0.45">
      <c r="A2" s="13" t="s">
        <v>53</v>
      </c>
      <c r="E2" s="28" t="s">
        <v>28</v>
      </c>
      <c r="F2" s="30"/>
      <c r="G2" s="30"/>
      <c r="H2" s="30"/>
      <c r="I2" t="s">
        <v>27</v>
      </c>
    </row>
    <row r="3" spans="1:14" ht="18.600000000000001" customHeight="1" x14ac:dyDescent="0.45">
      <c r="A3" s="26"/>
    </row>
    <row r="4" spans="1:14" x14ac:dyDescent="0.45">
      <c r="A4" t="s">
        <v>58</v>
      </c>
    </row>
    <row r="5" spans="1:14" ht="33" customHeight="1" x14ac:dyDescent="0.45">
      <c r="B5" s="1" t="s">
        <v>0</v>
      </c>
      <c r="C5" s="2" t="s">
        <v>26</v>
      </c>
      <c r="D5" s="3" t="s">
        <v>1</v>
      </c>
      <c r="E5" s="8" t="s">
        <v>21</v>
      </c>
      <c r="F5" s="8" t="s">
        <v>25</v>
      </c>
      <c r="G5" s="5" t="s">
        <v>24</v>
      </c>
      <c r="H5" s="9" t="s">
        <v>49</v>
      </c>
      <c r="I5" s="4" t="s">
        <v>22</v>
      </c>
      <c r="J5" s="11"/>
    </row>
    <row r="6" spans="1:14" x14ac:dyDescent="0.45">
      <c r="B6" s="6">
        <v>1</v>
      </c>
      <c r="C6" s="7"/>
      <c r="D6" s="7"/>
      <c r="E6" s="7"/>
      <c r="F6" s="7"/>
      <c r="G6" s="7"/>
      <c r="H6" s="7"/>
      <c r="I6" s="6"/>
      <c r="J6" s="12"/>
      <c r="L6" s="15" t="s">
        <v>5</v>
      </c>
    </row>
    <row r="7" spans="1:14" x14ac:dyDescent="0.45">
      <c r="B7" s="6">
        <f>B6+1</f>
        <v>2</v>
      </c>
      <c r="C7" s="7"/>
      <c r="D7" s="7"/>
      <c r="E7" s="7"/>
      <c r="F7" s="7"/>
      <c r="G7" s="7"/>
      <c r="H7" s="7"/>
      <c r="I7" s="6"/>
      <c r="J7" s="12"/>
      <c r="L7" s="16" t="s">
        <v>55</v>
      </c>
      <c r="M7" s="24"/>
      <c r="N7" s="17">
        <f>COUNTA(D:D)-1</f>
        <v>0</v>
      </c>
    </row>
    <row r="8" spans="1:14" x14ac:dyDescent="0.45">
      <c r="B8" s="6">
        <f t="shared" ref="B8:B25" si="0">B7+1</f>
        <v>3</v>
      </c>
      <c r="C8" s="7"/>
      <c r="D8" s="7"/>
      <c r="E8" s="7"/>
      <c r="F8" s="7"/>
      <c r="G8" s="7"/>
      <c r="H8" s="7"/>
      <c r="I8" s="6"/>
      <c r="J8" s="12"/>
      <c r="L8" s="25" t="s">
        <v>47</v>
      </c>
      <c r="M8" s="12"/>
      <c r="N8" s="29" cm="1">
        <f t="array" ref="N8">IF(SUM(N16:N21)=0,0,(Q13*(N16:N21)/N7)*100)</f>
        <v>0</v>
      </c>
    </row>
    <row r="9" spans="1:14" x14ac:dyDescent="0.45">
      <c r="B9" s="6">
        <f t="shared" si="0"/>
        <v>4</v>
      </c>
      <c r="C9" s="7"/>
      <c r="D9" s="7"/>
      <c r="E9" s="7"/>
      <c r="F9" s="7"/>
      <c r="G9" s="7"/>
      <c r="H9" s="7"/>
      <c r="I9" s="6"/>
      <c r="J9" s="12"/>
      <c r="L9" s="25"/>
      <c r="M9" s="12"/>
      <c r="N9" s="20"/>
    </row>
    <row r="10" spans="1:14" x14ac:dyDescent="0.45">
      <c r="B10" s="6">
        <f t="shared" si="0"/>
        <v>5</v>
      </c>
      <c r="C10" s="7"/>
      <c r="D10" s="7"/>
      <c r="E10" s="7"/>
      <c r="F10" s="7"/>
      <c r="G10" s="7"/>
      <c r="H10" s="7"/>
      <c r="I10" s="6"/>
      <c r="J10" s="12"/>
      <c r="L10" s="25"/>
      <c r="M10" s="12"/>
      <c r="N10" s="20"/>
    </row>
    <row r="11" spans="1:14" x14ac:dyDescent="0.45">
      <c r="B11" s="6">
        <f t="shared" si="0"/>
        <v>6</v>
      </c>
      <c r="C11" s="7"/>
      <c r="D11" s="7"/>
      <c r="E11" s="7"/>
      <c r="F11" s="7"/>
      <c r="G11" s="7"/>
      <c r="H11" s="7"/>
      <c r="I11" s="6"/>
      <c r="J11" s="12"/>
      <c r="L11" s="18" t="s">
        <v>2</v>
      </c>
      <c r="M11" s="19" t="s">
        <v>7</v>
      </c>
      <c r="N11" s="20">
        <f>COUNTIF(G:G,M11)</f>
        <v>0</v>
      </c>
    </row>
    <row r="12" spans="1:14" x14ac:dyDescent="0.45">
      <c r="B12" s="6">
        <f t="shared" si="0"/>
        <v>7</v>
      </c>
      <c r="C12" s="7"/>
      <c r="D12" s="7"/>
      <c r="E12" s="7"/>
      <c r="F12" s="7"/>
      <c r="G12" s="7"/>
      <c r="H12" s="7"/>
      <c r="I12" s="6"/>
      <c r="J12" s="12"/>
      <c r="L12" s="18"/>
      <c r="M12" s="19" t="s">
        <v>9</v>
      </c>
      <c r="N12" s="20">
        <f>COUNTIF(G:G,M12)</f>
        <v>0</v>
      </c>
    </row>
    <row r="13" spans="1:14" x14ac:dyDescent="0.45">
      <c r="B13" s="6">
        <f t="shared" si="0"/>
        <v>8</v>
      </c>
      <c r="C13" s="7"/>
      <c r="D13" s="7"/>
      <c r="E13" s="7"/>
      <c r="F13" s="7"/>
      <c r="G13" s="7"/>
      <c r="H13" s="7"/>
      <c r="I13" s="6"/>
      <c r="J13" s="12"/>
      <c r="L13" s="18"/>
      <c r="M13" s="19" t="s">
        <v>10</v>
      </c>
      <c r="N13" s="20">
        <f>COUNTIF(G:G,M13)</f>
        <v>0</v>
      </c>
    </row>
    <row r="14" spans="1:14" x14ac:dyDescent="0.45">
      <c r="B14" s="6">
        <f t="shared" si="0"/>
        <v>9</v>
      </c>
      <c r="C14" s="7"/>
      <c r="D14" s="7"/>
      <c r="E14" s="7"/>
      <c r="F14" s="7"/>
      <c r="G14" s="7"/>
      <c r="H14" s="7"/>
      <c r="I14" s="6"/>
      <c r="J14" s="12"/>
      <c r="L14" s="18"/>
      <c r="M14" s="19"/>
      <c r="N14" s="20"/>
    </row>
    <row r="15" spans="1:14" x14ac:dyDescent="0.45">
      <c r="B15" s="6">
        <f t="shared" si="0"/>
        <v>10</v>
      </c>
      <c r="C15" s="7"/>
      <c r="D15" s="7"/>
      <c r="E15" s="7"/>
      <c r="F15" s="7"/>
      <c r="G15" s="7"/>
      <c r="H15" s="7"/>
      <c r="I15" s="6"/>
      <c r="J15" s="12"/>
      <c r="L15" s="18" t="s">
        <v>11</v>
      </c>
      <c r="M15" s="19"/>
      <c r="N15" s="20"/>
    </row>
    <row r="16" spans="1:14" x14ac:dyDescent="0.45">
      <c r="B16" s="6">
        <f t="shared" si="0"/>
        <v>11</v>
      </c>
      <c r="C16" s="7"/>
      <c r="D16" s="7"/>
      <c r="E16" s="7"/>
      <c r="F16" s="7"/>
      <c r="G16" s="7"/>
      <c r="H16" s="7"/>
      <c r="I16" s="6"/>
      <c r="J16" s="12"/>
      <c r="L16" s="18"/>
      <c r="M16" s="19" t="s">
        <v>12</v>
      </c>
      <c r="N16" s="20">
        <f>COUNTIF(H:H,M16)</f>
        <v>0</v>
      </c>
    </row>
    <row r="17" spans="2:14" x14ac:dyDescent="0.45">
      <c r="B17" s="6">
        <f t="shared" si="0"/>
        <v>12</v>
      </c>
      <c r="C17" s="7"/>
      <c r="D17" s="7"/>
      <c r="E17" s="7"/>
      <c r="F17" s="7"/>
      <c r="G17" s="7"/>
      <c r="H17" s="7"/>
      <c r="I17" s="6"/>
      <c r="J17" s="12"/>
      <c r="L17" s="18"/>
      <c r="M17" s="19" t="s">
        <v>14</v>
      </c>
      <c r="N17" s="20">
        <f>COUNTIF(H:H,M17)</f>
        <v>0</v>
      </c>
    </row>
    <row r="18" spans="2:14" x14ac:dyDescent="0.45">
      <c r="B18" s="6">
        <f t="shared" si="0"/>
        <v>13</v>
      </c>
      <c r="C18" s="7"/>
      <c r="D18" s="7"/>
      <c r="E18" s="7"/>
      <c r="F18" s="7"/>
      <c r="G18" s="7"/>
      <c r="H18" s="7"/>
      <c r="I18" s="6"/>
      <c r="J18" s="12"/>
      <c r="L18" s="18"/>
      <c r="M18" s="19" t="s">
        <v>15</v>
      </c>
      <c r="N18" s="20">
        <f>COUNTIF(H:H,M18)</f>
        <v>0</v>
      </c>
    </row>
    <row r="19" spans="2:14" x14ac:dyDescent="0.45">
      <c r="B19" s="6">
        <f t="shared" si="0"/>
        <v>14</v>
      </c>
      <c r="C19" s="7"/>
      <c r="D19" s="7"/>
      <c r="E19" s="7"/>
      <c r="F19" s="7"/>
      <c r="G19" s="7"/>
      <c r="H19" s="7"/>
      <c r="I19" s="6"/>
      <c r="J19" s="12"/>
      <c r="L19" s="18"/>
      <c r="M19" s="19" t="s">
        <v>16</v>
      </c>
      <c r="N19" s="20">
        <f>COUNTIF(H:H,M19)</f>
        <v>0</v>
      </c>
    </row>
    <row r="20" spans="2:14" x14ac:dyDescent="0.45">
      <c r="B20" s="6">
        <f t="shared" si="0"/>
        <v>15</v>
      </c>
      <c r="C20" s="7"/>
      <c r="D20" s="7"/>
      <c r="E20" s="7"/>
      <c r="F20" s="7"/>
      <c r="G20" s="7"/>
      <c r="H20" s="7"/>
      <c r="I20" s="6"/>
      <c r="J20" s="12"/>
      <c r="L20" s="18"/>
      <c r="M20" s="19" t="s">
        <v>18</v>
      </c>
      <c r="N20" s="20">
        <f>COUNTIF(H:H,M20)</f>
        <v>0</v>
      </c>
    </row>
    <row r="21" spans="2:14" x14ac:dyDescent="0.45">
      <c r="B21" s="6">
        <f t="shared" si="0"/>
        <v>16</v>
      </c>
      <c r="C21" s="7"/>
      <c r="D21" s="7"/>
      <c r="E21" s="7"/>
      <c r="F21" s="7"/>
      <c r="G21" s="7"/>
      <c r="H21" s="7"/>
      <c r="I21" s="6"/>
      <c r="J21" s="12"/>
      <c r="L21" s="21"/>
      <c r="M21" s="22" t="s">
        <v>20</v>
      </c>
      <c r="N21" s="23">
        <f>COUNTIF(H:H,M21)</f>
        <v>0</v>
      </c>
    </row>
    <row r="22" spans="2:14" x14ac:dyDescent="0.45">
      <c r="B22" s="6">
        <f t="shared" si="0"/>
        <v>17</v>
      </c>
      <c r="C22" s="7"/>
      <c r="D22" s="7"/>
      <c r="E22" s="7"/>
      <c r="F22" s="7"/>
      <c r="G22" s="7"/>
      <c r="H22" s="7"/>
      <c r="I22" s="6"/>
      <c r="J22" s="12"/>
      <c r="L22" s="15"/>
      <c r="M22" s="15"/>
    </row>
    <row r="23" spans="2:14" x14ac:dyDescent="0.45">
      <c r="B23" s="6">
        <f t="shared" si="0"/>
        <v>18</v>
      </c>
      <c r="C23" s="7"/>
      <c r="D23" s="7"/>
      <c r="E23" s="7"/>
      <c r="F23" s="7"/>
      <c r="G23" s="7"/>
      <c r="H23" s="7"/>
      <c r="I23" s="6"/>
      <c r="J23" s="12"/>
    </row>
    <row r="24" spans="2:14" x14ac:dyDescent="0.45">
      <c r="B24" s="6">
        <f t="shared" si="0"/>
        <v>19</v>
      </c>
      <c r="C24" s="7"/>
      <c r="D24" s="7"/>
      <c r="E24" s="7"/>
      <c r="F24" s="7"/>
      <c r="G24" s="7"/>
      <c r="H24" s="7"/>
      <c r="I24" s="6"/>
      <c r="J24" s="12"/>
    </row>
    <row r="25" spans="2:14" x14ac:dyDescent="0.45">
      <c r="B25" s="6">
        <f t="shared" si="0"/>
        <v>20</v>
      </c>
      <c r="C25" s="7"/>
      <c r="D25" s="7"/>
      <c r="E25" s="7"/>
      <c r="F25" s="7"/>
      <c r="G25" s="7"/>
      <c r="H25" s="7"/>
      <c r="I25" s="6"/>
      <c r="J25" s="12"/>
    </row>
  </sheetData>
  <mergeCells count="1">
    <mergeCell ref="F2:H2"/>
  </mergeCells>
  <phoneticPr fontId="2"/>
  <conditionalFormatting sqref="D5">
    <cfRule type="expression" dxfId="1" priority="1">
      <formula>COUNTIF(D:D,D:D)&gt;1</formula>
    </cfRule>
  </conditionalFormatting>
  <dataValidations disablePrompts="1" count="2">
    <dataValidation type="list" allowBlank="1" showInputMessage="1" showErrorMessage="1" sqref="H6:H25" xr:uid="{B3EC95B8-8415-4A4E-9498-CCF7AA9E6DCE}">
      <formula1>"①,②,③,④,⑤,⑥,　"</formula1>
    </dataValidation>
    <dataValidation type="list" allowBlank="1" showInputMessage="1" showErrorMessage="1" sqref="G6:G25" xr:uid="{8875F9BA-69B4-4D1D-B659-27F494F99263}">
      <formula1>"男,女,その他"</formula1>
    </dataValidation>
  </dataValidations>
  <pageMargins left="0.24" right="0.26" top="0.75" bottom="0.31" header="0.3" footer="0.3"/>
  <pageSetup paperSize="9" scale="53" orientation="portrait" r:id="rId1"/>
  <colBreaks count="1" manualBreakCount="1">
    <brk id="10" max="10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6DA64-9B8F-4DFB-A88C-206F025DE9FD}">
  <dimension ref="A1:P27"/>
  <sheetViews>
    <sheetView zoomScaleNormal="100" workbookViewId="0">
      <selection activeCell="N15" sqref="N15"/>
    </sheetView>
  </sheetViews>
  <sheetFormatPr defaultRowHeight="18" x14ac:dyDescent="0.45"/>
  <cols>
    <col min="1" max="1" width="3.3984375" customWidth="1"/>
    <col min="2" max="2" width="6.296875" customWidth="1"/>
    <col min="3" max="3" width="19.69921875" style="10" customWidth="1"/>
    <col min="4" max="4" width="20.69921875" style="10" customWidth="1"/>
    <col min="5" max="5" width="22.8984375" style="10" customWidth="1"/>
    <col min="6" max="6" width="18.8984375" style="10" customWidth="1"/>
    <col min="7" max="7" width="13.59765625" style="10" customWidth="1"/>
    <col min="8" max="8" width="14.19921875" style="10" customWidth="1"/>
    <col min="9" max="9" width="27.59765625" customWidth="1"/>
    <col min="10" max="10" width="2.5" customWidth="1"/>
    <col min="11" max="12" width="6.5" style="14" customWidth="1"/>
  </cols>
  <sheetData>
    <row r="1" spans="1:16" x14ac:dyDescent="0.45">
      <c r="A1" t="s">
        <v>52</v>
      </c>
    </row>
    <row r="2" spans="1:16" ht="28.8" x14ac:dyDescent="0.45">
      <c r="A2" s="13" t="s">
        <v>53</v>
      </c>
      <c r="I2" t="s">
        <v>27</v>
      </c>
    </row>
    <row r="3" spans="1:16" ht="18.600000000000001" customHeight="1" x14ac:dyDescent="0.45">
      <c r="A3" s="15"/>
      <c r="B3" s="15"/>
    </row>
    <row r="4" spans="1:16" x14ac:dyDescent="0.45">
      <c r="A4" t="s">
        <v>54</v>
      </c>
      <c r="K4" s="27"/>
    </row>
    <row r="5" spans="1:16" ht="33" customHeight="1" x14ac:dyDescent="0.45">
      <c r="B5" s="1" t="s">
        <v>0</v>
      </c>
      <c r="C5" s="2" t="s">
        <v>26</v>
      </c>
      <c r="D5" s="3" t="s">
        <v>1</v>
      </c>
      <c r="E5" s="8" t="s">
        <v>21</v>
      </c>
      <c r="F5" s="8" t="s">
        <v>25</v>
      </c>
      <c r="G5" s="5" t="s">
        <v>24</v>
      </c>
      <c r="H5" s="9" t="s">
        <v>23</v>
      </c>
      <c r="I5" s="4" t="s">
        <v>22</v>
      </c>
      <c r="J5" s="11"/>
    </row>
    <row r="6" spans="1:16" x14ac:dyDescent="0.45">
      <c r="B6" s="6">
        <v>1</v>
      </c>
      <c r="C6" s="7" t="s">
        <v>29</v>
      </c>
      <c r="D6" s="7" t="s">
        <v>50</v>
      </c>
      <c r="E6" s="7" t="s">
        <v>32</v>
      </c>
      <c r="F6" s="7" t="s">
        <v>33</v>
      </c>
      <c r="G6" s="7" t="s">
        <v>6</v>
      </c>
      <c r="H6" s="7" t="s">
        <v>3</v>
      </c>
      <c r="I6" s="6"/>
      <c r="J6" s="12"/>
      <c r="N6" s="15" t="s">
        <v>5</v>
      </c>
    </row>
    <row r="7" spans="1:16" x14ac:dyDescent="0.45">
      <c r="B7" s="6">
        <f>B6+1</f>
        <v>2</v>
      </c>
      <c r="C7" s="7" t="s">
        <v>30</v>
      </c>
      <c r="D7" s="7" t="s">
        <v>50</v>
      </c>
      <c r="E7" s="7" t="s">
        <v>34</v>
      </c>
      <c r="F7" s="7" t="s">
        <v>35</v>
      </c>
      <c r="G7" s="7" t="s">
        <v>6</v>
      </c>
      <c r="H7" s="7" t="s">
        <v>3</v>
      </c>
      <c r="I7" s="6"/>
      <c r="J7" s="12"/>
      <c r="N7" s="16" t="s">
        <v>55</v>
      </c>
      <c r="O7" s="24"/>
      <c r="P7" s="17">
        <f>COUNTA(D:D)-1</f>
        <v>9</v>
      </c>
    </row>
    <row r="8" spans="1:16" x14ac:dyDescent="0.45">
      <c r="B8" s="6">
        <f t="shared" ref="B8:B25" si="0">B7+1</f>
        <v>3</v>
      </c>
      <c r="C8" s="7" t="s">
        <v>30</v>
      </c>
      <c r="D8" s="7" t="s">
        <v>50</v>
      </c>
      <c r="E8" s="7" t="s">
        <v>44</v>
      </c>
      <c r="F8" s="7" t="s">
        <v>36</v>
      </c>
      <c r="G8" s="7" t="s">
        <v>6</v>
      </c>
      <c r="H8" s="7" t="s">
        <v>13</v>
      </c>
      <c r="I8" s="6"/>
      <c r="J8" s="12"/>
      <c r="N8" s="25" t="s">
        <v>47</v>
      </c>
      <c r="O8" s="12"/>
      <c r="P8" s="29">
        <f>(SUM(P16:P21)/P7)*100</f>
        <v>77.777777777777786</v>
      </c>
    </row>
    <row r="9" spans="1:16" x14ac:dyDescent="0.45">
      <c r="B9" s="6">
        <f t="shared" si="0"/>
        <v>4</v>
      </c>
      <c r="C9" s="7" t="s">
        <v>30</v>
      </c>
      <c r="D9" s="7" t="s">
        <v>50</v>
      </c>
      <c r="E9" s="7" t="s">
        <v>37</v>
      </c>
      <c r="F9" s="7" t="s">
        <v>38</v>
      </c>
      <c r="G9" s="7" t="s">
        <v>8</v>
      </c>
      <c r="H9" s="7" t="s">
        <v>19</v>
      </c>
      <c r="I9" s="6"/>
      <c r="J9" s="12"/>
      <c r="N9" s="25"/>
      <c r="O9" s="12"/>
      <c r="P9" s="20"/>
    </row>
    <row r="10" spans="1:16" x14ac:dyDescent="0.45">
      <c r="B10" s="6">
        <f t="shared" si="0"/>
        <v>5</v>
      </c>
      <c r="C10" s="7" t="s">
        <v>30</v>
      </c>
      <c r="D10" s="7" t="s">
        <v>50</v>
      </c>
      <c r="E10" s="7" t="s">
        <v>39</v>
      </c>
      <c r="F10" s="7" t="s">
        <v>40</v>
      </c>
      <c r="G10" s="7" t="s">
        <v>8</v>
      </c>
      <c r="H10" s="7" t="s">
        <v>19</v>
      </c>
      <c r="I10" s="6"/>
      <c r="J10" s="12"/>
      <c r="N10" s="25"/>
      <c r="O10" s="12"/>
      <c r="P10" s="20"/>
    </row>
    <row r="11" spans="1:16" x14ac:dyDescent="0.45">
      <c r="B11" s="6">
        <f t="shared" si="0"/>
        <v>6</v>
      </c>
      <c r="C11" s="7" t="s">
        <v>30</v>
      </c>
      <c r="D11" s="7" t="s">
        <v>50</v>
      </c>
      <c r="E11" s="7" t="s">
        <v>41</v>
      </c>
      <c r="F11" s="7" t="s">
        <v>42</v>
      </c>
      <c r="G11" s="7" t="s">
        <v>6</v>
      </c>
      <c r="H11" s="7" t="s">
        <v>17</v>
      </c>
      <c r="I11" s="6"/>
      <c r="J11" s="12"/>
      <c r="N11" s="18" t="s">
        <v>2</v>
      </c>
      <c r="O11" s="19" t="s">
        <v>7</v>
      </c>
      <c r="P11" s="20">
        <f>COUNTIF(G:G,O11)</f>
        <v>5</v>
      </c>
    </row>
    <row r="12" spans="1:16" x14ac:dyDescent="0.45">
      <c r="B12" s="6">
        <f t="shared" si="0"/>
        <v>7</v>
      </c>
      <c r="C12" s="7" t="s">
        <v>30</v>
      </c>
      <c r="D12" s="7" t="s">
        <v>50</v>
      </c>
      <c r="E12" s="7" t="s">
        <v>43</v>
      </c>
      <c r="F12" s="7" t="s">
        <v>46</v>
      </c>
      <c r="G12" s="7" t="s">
        <v>4</v>
      </c>
      <c r="H12" s="7" t="s">
        <v>19</v>
      </c>
      <c r="I12" s="6" t="s">
        <v>48</v>
      </c>
      <c r="J12" s="12"/>
      <c r="N12" s="18"/>
      <c r="O12" s="19" t="s">
        <v>9</v>
      </c>
      <c r="P12" s="20">
        <f>COUNTIF(G:G,O12)</f>
        <v>3</v>
      </c>
    </row>
    <row r="13" spans="1:16" x14ac:dyDescent="0.45">
      <c r="B13" s="6">
        <f t="shared" si="0"/>
        <v>8</v>
      </c>
      <c r="C13" s="7" t="s">
        <v>31</v>
      </c>
      <c r="D13" s="7" t="s">
        <v>50</v>
      </c>
      <c r="E13" s="7" t="s">
        <v>45</v>
      </c>
      <c r="F13" s="7" t="s">
        <v>57</v>
      </c>
      <c r="G13" s="7" t="s">
        <v>6</v>
      </c>
      <c r="H13" s="7"/>
      <c r="I13" s="6"/>
      <c r="J13" s="12"/>
      <c r="N13" s="18"/>
      <c r="O13" s="19" t="s">
        <v>10</v>
      </c>
      <c r="P13" s="20">
        <f>COUNTIF(G:G,O13)</f>
        <v>1</v>
      </c>
    </row>
    <row r="14" spans="1:16" x14ac:dyDescent="0.45">
      <c r="B14" s="6">
        <f t="shared" si="0"/>
        <v>9</v>
      </c>
      <c r="C14" s="7" t="s">
        <v>31</v>
      </c>
      <c r="D14" s="7" t="s">
        <v>50</v>
      </c>
      <c r="E14" s="7" t="s">
        <v>56</v>
      </c>
      <c r="F14" s="7" t="s">
        <v>51</v>
      </c>
      <c r="G14" s="7" t="s">
        <v>8</v>
      </c>
      <c r="H14" s="7"/>
      <c r="I14" s="6"/>
      <c r="J14" s="12"/>
      <c r="N14" s="18"/>
      <c r="O14" s="19"/>
      <c r="P14" s="20"/>
    </row>
    <row r="15" spans="1:16" x14ac:dyDescent="0.45">
      <c r="B15" s="6">
        <f t="shared" si="0"/>
        <v>10</v>
      </c>
      <c r="C15" s="7"/>
      <c r="D15" s="7"/>
      <c r="E15" s="7"/>
      <c r="F15" s="7"/>
      <c r="G15" s="7"/>
      <c r="H15" s="7"/>
      <c r="I15" s="6"/>
      <c r="J15" s="12"/>
      <c r="N15" s="18" t="s">
        <v>11</v>
      </c>
      <c r="O15" s="19"/>
      <c r="P15" s="20"/>
    </row>
    <row r="16" spans="1:16" x14ac:dyDescent="0.45">
      <c r="B16" s="6">
        <f t="shared" si="0"/>
        <v>11</v>
      </c>
      <c r="C16" s="7"/>
      <c r="D16" s="7"/>
      <c r="E16" s="7"/>
      <c r="F16" s="7"/>
      <c r="G16" s="7"/>
      <c r="H16" s="7"/>
      <c r="I16" s="6"/>
      <c r="J16" s="12"/>
      <c r="N16" s="18"/>
      <c r="O16" s="19" t="s">
        <v>12</v>
      </c>
      <c r="P16" s="20">
        <f>COUNTIF(H:H,O16)</f>
        <v>2</v>
      </c>
    </row>
    <row r="17" spans="2:16" x14ac:dyDescent="0.45">
      <c r="B17" s="6">
        <f t="shared" si="0"/>
        <v>12</v>
      </c>
      <c r="C17" s="7"/>
      <c r="D17" s="7"/>
      <c r="E17" s="7"/>
      <c r="F17" s="7"/>
      <c r="G17" s="7"/>
      <c r="H17" s="7"/>
      <c r="I17" s="6"/>
      <c r="J17" s="12"/>
      <c r="N17" s="18"/>
      <c r="O17" s="19" t="s">
        <v>14</v>
      </c>
      <c r="P17" s="20">
        <f t="shared" ref="P16:P21" si="1">COUNTIF(H:H,O17)</f>
        <v>1</v>
      </c>
    </row>
    <row r="18" spans="2:16" x14ac:dyDescent="0.45">
      <c r="B18" s="6">
        <f t="shared" si="0"/>
        <v>13</v>
      </c>
      <c r="C18" s="7"/>
      <c r="D18" s="7"/>
      <c r="E18" s="7"/>
      <c r="F18" s="7"/>
      <c r="G18" s="7"/>
      <c r="H18" s="7"/>
      <c r="I18" s="6"/>
      <c r="J18" s="12"/>
      <c r="N18" s="18"/>
      <c r="O18" s="19" t="s">
        <v>15</v>
      </c>
      <c r="P18" s="20">
        <f t="shared" si="1"/>
        <v>0</v>
      </c>
    </row>
    <row r="19" spans="2:16" x14ac:dyDescent="0.45">
      <c r="B19" s="6">
        <f t="shared" si="0"/>
        <v>14</v>
      </c>
      <c r="C19" s="7"/>
      <c r="D19" s="7"/>
      <c r="E19" s="7"/>
      <c r="F19" s="7"/>
      <c r="G19" s="7"/>
      <c r="H19" s="7"/>
      <c r="I19" s="6"/>
      <c r="J19" s="12"/>
      <c r="N19" s="18"/>
      <c r="O19" s="19" t="s">
        <v>16</v>
      </c>
      <c r="P19" s="20">
        <f t="shared" si="1"/>
        <v>0</v>
      </c>
    </row>
    <row r="20" spans="2:16" x14ac:dyDescent="0.45">
      <c r="B20" s="6">
        <f t="shared" si="0"/>
        <v>15</v>
      </c>
      <c r="C20" s="7"/>
      <c r="D20" s="7"/>
      <c r="E20" s="7"/>
      <c r="F20" s="7"/>
      <c r="G20" s="7"/>
      <c r="H20" s="7"/>
      <c r="I20" s="6"/>
      <c r="J20" s="12"/>
      <c r="N20" s="18"/>
      <c r="O20" s="19" t="s">
        <v>18</v>
      </c>
      <c r="P20" s="20">
        <f t="shared" si="1"/>
        <v>1</v>
      </c>
    </row>
    <row r="21" spans="2:16" x14ac:dyDescent="0.45">
      <c r="B21" s="6">
        <f t="shared" si="0"/>
        <v>16</v>
      </c>
      <c r="C21" s="7"/>
      <c r="D21" s="7"/>
      <c r="E21" s="7"/>
      <c r="F21" s="7"/>
      <c r="G21" s="7"/>
      <c r="H21" s="7"/>
      <c r="I21" s="6"/>
      <c r="J21" s="12"/>
      <c r="N21" s="21"/>
      <c r="O21" s="22" t="s">
        <v>20</v>
      </c>
      <c r="P21" s="23">
        <f t="shared" si="1"/>
        <v>3</v>
      </c>
    </row>
    <row r="22" spans="2:16" x14ac:dyDescent="0.45">
      <c r="B22" s="6">
        <f t="shared" si="0"/>
        <v>17</v>
      </c>
      <c r="C22" s="7"/>
      <c r="D22" s="7"/>
      <c r="E22" s="7"/>
      <c r="F22" s="7"/>
      <c r="G22" s="7"/>
      <c r="H22" s="7"/>
      <c r="I22" s="6"/>
      <c r="J22" s="12"/>
      <c r="N22" s="15"/>
      <c r="O22" s="15"/>
    </row>
    <row r="23" spans="2:16" x14ac:dyDescent="0.45">
      <c r="B23" s="6">
        <f t="shared" si="0"/>
        <v>18</v>
      </c>
      <c r="C23" s="7"/>
      <c r="D23" s="7"/>
      <c r="E23" s="7"/>
      <c r="F23" s="7"/>
      <c r="G23" s="7"/>
      <c r="H23" s="7"/>
      <c r="I23" s="6"/>
      <c r="J23" s="12"/>
    </row>
    <row r="24" spans="2:16" x14ac:dyDescent="0.45">
      <c r="B24" s="6">
        <f t="shared" si="0"/>
        <v>19</v>
      </c>
      <c r="C24" s="7"/>
      <c r="D24" s="7"/>
      <c r="E24" s="7"/>
      <c r="F24" s="7"/>
      <c r="G24" s="7"/>
      <c r="H24" s="7"/>
      <c r="I24" s="6"/>
      <c r="J24" s="12"/>
    </row>
    <row r="25" spans="2:16" x14ac:dyDescent="0.45">
      <c r="B25" s="6">
        <f t="shared" si="0"/>
        <v>20</v>
      </c>
      <c r="C25" s="7"/>
      <c r="D25" s="7"/>
      <c r="E25" s="7"/>
      <c r="F25" s="7"/>
      <c r="G25" s="7"/>
      <c r="H25" s="7"/>
      <c r="I25" s="6"/>
      <c r="J25" s="12"/>
    </row>
    <row r="27" spans="2:16" x14ac:dyDescent="0.45">
      <c r="C27"/>
    </row>
  </sheetData>
  <phoneticPr fontId="2"/>
  <conditionalFormatting sqref="D5">
    <cfRule type="expression" dxfId="0" priority="1">
      <formula>COUNTIF(D:D,D:D)&gt;1</formula>
    </cfRule>
  </conditionalFormatting>
  <dataValidations count="2">
    <dataValidation type="list" allowBlank="1" showInputMessage="1" showErrorMessage="1" sqref="G6:G25" xr:uid="{34CF85F7-569F-450B-B5F8-78E5ADC02B90}">
      <formula1>"男,女,その他"</formula1>
    </dataValidation>
    <dataValidation type="list" allowBlank="1" showInputMessage="1" showErrorMessage="1" sqref="H6:H25" xr:uid="{6CB9C12C-5288-40F2-B140-9FC9B291559B}">
      <formula1>"①,②,③,④,⑤,⑥,　"</formula1>
    </dataValidation>
  </dataValidations>
  <pageMargins left="0.24" right="0.26" top="0.75" bottom="0.31" header="0.3" footer="0.3"/>
  <pageSetup paperSize="9" scale="53" orientation="portrait" r:id="rId1"/>
  <colBreaks count="1" manualBreakCount="1">
    <brk id="12" max="10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7d3d665-a658-4676-a226-391f353bd766" xsi:nil="true"/>
    <lcf76f155ced4ddcb4097134ff3c332f xmlns="ae97df2f-defa-41bd-a607-4840762022c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7A040508F4E94499986F67403DA2E4B" ma:contentTypeVersion="15" ma:contentTypeDescription="新しいドキュメントを作成します。" ma:contentTypeScope="" ma:versionID="404404b0ceda9a763fc604f15ac99b0c">
  <xsd:schema xmlns:xsd="http://www.w3.org/2001/XMLSchema" xmlns:xs="http://www.w3.org/2001/XMLSchema" xmlns:p="http://schemas.microsoft.com/office/2006/metadata/properties" xmlns:ns2="ae97df2f-defa-41bd-a607-4840762022cb" xmlns:ns3="c7d3d665-a658-4676-a226-391f353bd766" targetNamespace="http://schemas.microsoft.com/office/2006/metadata/properties" ma:root="true" ma:fieldsID="506d56c1b0c8c858a37601bf4d5967b4" ns2:_="" ns3:_="">
    <xsd:import namespace="ae97df2f-defa-41bd-a607-4840762022cb"/>
    <xsd:import namespace="c7d3d665-a658-4676-a226-391f353bd7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7df2f-defa-41bd-a607-484076202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d3d665-a658-4676-a226-391f353bd76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7181777-e84a-48fe-ab3f-37108a8c0c95}" ma:internalName="TaxCatchAll" ma:showField="CatchAllData" ma:web="c7d3d665-a658-4676-a226-391f353bd76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38662D-CDD3-4223-B9CA-AB8491DBCBB9}">
  <ds:schemaRefs>
    <ds:schemaRef ds:uri="http://schemas.microsoft.com/office/2006/metadata/properties"/>
    <ds:schemaRef ds:uri="http://schemas.microsoft.com/office/infopath/2007/PartnerControls"/>
    <ds:schemaRef ds:uri="c7d3d665-a658-4676-a226-391f353bd766"/>
    <ds:schemaRef ds:uri="f31bdda4-be83-4d4d-a24d-d48ff789de55"/>
  </ds:schemaRefs>
</ds:datastoreItem>
</file>

<file path=customXml/itemProps2.xml><?xml version="1.0" encoding="utf-8"?>
<ds:datastoreItem xmlns:ds="http://schemas.openxmlformats.org/officeDocument/2006/customXml" ds:itemID="{7A70C0AA-B620-488B-A072-45DE695CD70E}">
  <ds:schemaRefs>
    <ds:schemaRef ds:uri="http://schemas.microsoft.com/sharepoint/v3/contenttype/forms"/>
  </ds:schemaRefs>
</ds:datastoreItem>
</file>

<file path=customXml/itemProps3.xml><?xml version="1.0" encoding="utf-8"?>
<ds:datastoreItem xmlns:ds="http://schemas.openxmlformats.org/officeDocument/2006/customXml" ds:itemID="{1FC893C7-A740-4195-B310-AB440DD7C91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会員、役員名簿</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2025-07-04T07:12:17Z</cp:lastPrinted>
  <dcterms:created xsi:type="dcterms:W3CDTF">2025-07-04T05:31:59Z</dcterms:created>
  <dcterms:modified xsi:type="dcterms:W3CDTF">2025-07-08T07:37:27Z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0x01010097A040508F4E94499986F67403DA2E4B</vt:lpwstr>
  </property>
  <property fmtid="{D5CDD505-2E9C-101B-9397-08002B2CF9AE}" pid="3" name="MediaServiceImageTags">
    <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