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6" documentId="11_C4B28FF076ADFDC83068DDF3543DC53171538C50" xr6:coauthVersionLast="47" xr6:coauthVersionMax="47" xr10:uidLastSave="{6789459E-94C5-4D13-ABAA-DBD7D599B22A}"/>
  <bookViews>
    <workbookView xWindow="28680" yWindow="-120" windowWidth="29040" windowHeight="15720" xr2:uid="{00000000-000D-0000-FFFF-FFFF00000000}"/>
  </bookViews>
  <sheets>
    <sheet name="推薦データ入力" sheetId="1" r:id="rId1"/>
  </sheets>
  <externalReferences>
    <externalReference r:id="rId2"/>
  </externalReferences>
  <definedNames>
    <definedName name="_xlnm.Print_Area" localSheetId="0">推薦データ入力!$A$1:$BT$291</definedName>
    <definedName name="業績種別">[1]業績種別マスタ!$B$3:$B$5</definedName>
    <definedName name="推薦区分">[1]推薦区分マスタ!$B$3:$B$4</definedName>
    <definedName name="性別">[1]性別マスタ!$B$3:$B$4</definedName>
    <definedName name="都道府県">[1]都道府県マスタ!$B$3:$B$49</definedName>
    <definedName name="分野別委員会">[1]分野別委員会マスタ!$B$3:$B$35</definedName>
    <definedName name="優先連絡先">[1]優先連絡先マスタ!$B$3:$B$4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6" i="1" l="1"/>
  <c r="B263" i="1"/>
  <c r="B260" i="1"/>
  <c r="B257" i="1"/>
  <c r="B250" i="1"/>
  <c r="B247" i="1"/>
  <c r="B244" i="1"/>
  <c r="B241" i="1"/>
  <c r="B234" i="1"/>
  <c r="B231" i="1"/>
  <c r="B228" i="1"/>
  <c r="B225" i="1"/>
  <c r="B218" i="1"/>
  <c r="B215" i="1"/>
  <c r="B212" i="1"/>
  <c r="B209" i="1"/>
  <c r="B202" i="1"/>
  <c r="B199" i="1"/>
  <c r="B196" i="1"/>
  <c r="B193" i="1"/>
  <c r="Y153" i="1"/>
  <c r="Y151" i="1"/>
  <c r="Y149" i="1"/>
  <c r="BL24" i="1"/>
</calcChain>
</file>

<file path=xl/sharedStrings.xml><?xml version="1.0" encoding="utf-8"?>
<sst xmlns="http://schemas.openxmlformats.org/spreadsheetml/2006/main" count="142" uniqueCount="108">
  <si>
    <t>推　　薦　　書</t>
    <rPh sb="0" eb="1">
      <t>スイ</t>
    </rPh>
    <rPh sb="3" eb="4">
      <t>ススム</t>
    </rPh>
    <rPh sb="6" eb="7">
      <t>ショ</t>
    </rPh>
    <phoneticPr fontId="2"/>
  </si>
  <si>
    <t>１．推薦者が記入する項目</t>
    <rPh sb="2" eb="5">
      <t>スイセンシャ</t>
    </rPh>
    <rPh sb="6" eb="8">
      <t>キニュウ</t>
    </rPh>
    <rPh sb="10" eb="12">
      <t>コウモク</t>
    </rPh>
    <phoneticPr fontId="2"/>
  </si>
  <si>
    <t xml:space="preserve"> … 必須入力項目です</t>
    <rPh sb="3" eb="5">
      <t>ヒッス</t>
    </rPh>
    <rPh sb="5" eb="7">
      <t>ニュウリョク</t>
    </rPh>
    <rPh sb="7" eb="9">
      <t>コウモク</t>
    </rPh>
    <phoneticPr fontId="2"/>
  </si>
  <si>
    <t>あなた(推薦者)の氏名</t>
    <rPh sb="4" eb="7">
      <t>スイセンシャ</t>
    </rPh>
    <rPh sb="9" eb="11">
      <t>シメイ</t>
    </rPh>
    <phoneticPr fontId="2"/>
  </si>
  <si>
    <t>候補者が所属するのに適切と考える分野別委員会</t>
    <rPh sb="0" eb="3">
      <t>コウホシャ</t>
    </rPh>
    <rPh sb="4" eb="6">
      <t>ショゾク</t>
    </rPh>
    <rPh sb="10" eb="12">
      <t>テキセツ</t>
    </rPh>
    <rPh sb="13" eb="14">
      <t>カンガ</t>
    </rPh>
    <rPh sb="16" eb="19">
      <t>ブンヤベツ</t>
    </rPh>
    <rPh sb="19" eb="22">
      <t>イインカイ</t>
    </rPh>
    <phoneticPr fontId="2"/>
  </si>
  <si>
    <t>※ドロップダウンリストから選択してください。</t>
    <rPh sb="13" eb="15">
      <t>センタク</t>
    </rPh>
    <phoneticPr fontId="2"/>
  </si>
  <si>
    <t>委員会が適切である</t>
    <rPh sb="0" eb="3">
      <t>イインカイ</t>
    </rPh>
    <rPh sb="4" eb="6">
      <t>テキセツ</t>
    </rPh>
    <phoneticPr fontId="2"/>
  </si>
  <si>
    <t>候補者の推薦区分</t>
    <rPh sb="0" eb="3">
      <t>コウホシャ</t>
    </rPh>
    <rPh sb="4" eb="6">
      <t>スイセン</t>
    </rPh>
    <rPh sb="6" eb="8">
      <t>クブン</t>
    </rPh>
    <phoneticPr fontId="2"/>
  </si>
  <si>
    <t>に推薦する</t>
    <rPh sb="1" eb="3">
      <t>スイセン</t>
    </rPh>
    <phoneticPr fontId="2"/>
  </si>
  <si>
    <t>推薦理由</t>
    <rPh sb="0" eb="2">
      <t>スイセン</t>
    </rPh>
    <rPh sb="2" eb="4">
      <t>リユウ</t>
    </rPh>
    <phoneticPr fontId="2"/>
  </si>
  <si>
    <t>※ 全角500文字以内で記入してください。この枠いっぱいでほぼ500文字です。</t>
    <phoneticPr fontId="2"/>
  </si>
  <si>
    <t>(参考) 現在、約</t>
    <rPh sb="1" eb="3">
      <t>サンコウ</t>
    </rPh>
    <rPh sb="5" eb="7">
      <t>ゲンザイ</t>
    </rPh>
    <rPh sb="8" eb="9">
      <t>ヤク</t>
    </rPh>
    <phoneticPr fontId="2"/>
  </si>
  <si>
    <t>文字です。</t>
    <rPh sb="0" eb="2">
      <t>モジ</t>
    </rPh>
    <phoneticPr fontId="2"/>
  </si>
  <si>
    <t>２．候補者が記入する項目</t>
    <rPh sb="2" eb="5">
      <t>コウホシャ</t>
    </rPh>
    <rPh sb="6" eb="8">
      <t>キニュウ</t>
    </rPh>
    <rPh sb="10" eb="12">
      <t>コウモク</t>
    </rPh>
    <phoneticPr fontId="2"/>
  </si>
  <si>
    <t xml:space="preserve"> … どれかひとつは入力してください</t>
    <rPh sb="10" eb="12">
      <t>ニュウリョク</t>
    </rPh>
    <phoneticPr fontId="2"/>
  </si>
  <si>
    <t>＜ 姓 ＞</t>
    <rPh sb="2" eb="3">
      <t>セイ</t>
    </rPh>
    <phoneticPr fontId="2"/>
  </si>
  <si>
    <t>＜ 名 ＞</t>
    <rPh sb="2" eb="3">
      <t>メイ</t>
    </rPh>
    <phoneticPr fontId="2"/>
  </si>
  <si>
    <t>氏名:</t>
    <rPh sb="0" eb="2">
      <t>シメイ</t>
    </rPh>
    <phoneticPr fontId="2"/>
  </si>
  <si>
    <t>性別:</t>
    <phoneticPr fontId="2"/>
  </si>
  <si>
    <t>※[男][女]から選択してください。</t>
    <rPh sb="2" eb="3">
      <t>オトコ</t>
    </rPh>
    <rPh sb="5" eb="6">
      <t>オンナ</t>
    </rPh>
    <rPh sb="9" eb="11">
      <t>センタク</t>
    </rPh>
    <phoneticPr fontId="2"/>
  </si>
  <si>
    <t>ふりがな:</t>
    <phoneticPr fontId="2"/>
  </si>
  <si>
    <t>※全角ひらがな</t>
    <rPh sb="1" eb="3">
      <t>ゼンカク</t>
    </rPh>
    <phoneticPr fontId="2"/>
  </si>
  <si>
    <t>生年月日:</t>
    <phoneticPr fontId="2"/>
  </si>
  <si>
    <t>就任時</t>
    <rPh sb="0" eb="3">
      <t>シュウニンジ</t>
    </rPh>
    <phoneticPr fontId="2"/>
  </si>
  <si>
    <t xml:space="preserve">歳 </t>
    <rPh sb="0" eb="1">
      <t>サイ</t>
    </rPh>
    <phoneticPr fontId="2"/>
  </si>
  <si>
    <t>戸籍名:</t>
    <rPh sb="0" eb="2">
      <t>コセキ</t>
    </rPh>
    <rPh sb="2" eb="3">
      <t>メイ</t>
    </rPh>
    <phoneticPr fontId="2"/>
  </si>
  <si>
    <t>※ 通常使用している氏名と戸籍名が異なる場合に記入してください。　 &lt;姓&gt;&lt;名&gt;のどちらかだけが異なる場合でも、&lt;姓&gt;&lt;名&gt;の両方を入力してください。</t>
    <rPh sb="2" eb="4">
      <t>ツウジョウ</t>
    </rPh>
    <rPh sb="4" eb="6">
      <t>シヨウ</t>
    </rPh>
    <rPh sb="10" eb="12">
      <t>シメイ</t>
    </rPh>
    <rPh sb="13" eb="16">
      <t>コセキメイ</t>
    </rPh>
    <rPh sb="17" eb="18">
      <t>コト</t>
    </rPh>
    <rPh sb="20" eb="22">
      <t>バアイ</t>
    </rPh>
    <rPh sb="23" eb="25">
      <t>キニュウ</t>
    </rPh>
    <rPh sb="35" eb="36">
      <t>セイ</t>
    </rPh>
    <rPh sb="38" eb="39">
      <t>メイ</t>
    </rPh>
    <rPh sb="48" eb="49">
      <t>コト</t>
    </rPh>
    <rPh sb="51" eb="53">
      <t>バアイ</t>
    </rPh>
    <rPh sb="57" eb="58">
      <t>セイ</t>
    </rPh>
    <rPh sb="60" eb="61">
      <t>メイ</t>
    </rPh>
    <rPh sb="63" eb="65">
      <t>リョウホウ</t>
    </rPh>
    <rPh sb="66" eb="68">
      <t>ニュウリョク</t>
    </rPh>
    <phoneticPr fontId="2"/>
  </si>
  <si>
    <t>候補者の日本学術会議での前職</t>
    <rPh sb="0" eb="3">
      <t>コウホシャ</t>
    </rPh>
    <rPh sb="4" eb="6">
      <t>ニホン</t>
    </rPh>
    <rPh sb="6" eb="8">
      <t>ガクジュツ</t>
    </rPh>
    <rPh sb="8" eb="10">
      <t>カイギ</t>
    </rPh>
    <rPh sb="12" eb="14">
      <t>ゼンショク</t>
    </rPh>
    <phoneticPr fontId="2"/>
  </si>
  <si>
    <t>※ドロップダウンリストからの選択です。</t>
    <phoneticPr fontId="2"/>
  </si>
  <si>
    <t>会員</t>
  </si>
  <si>
    <t>である</t>
    <phoneticPr fontId="2"/>
  </si>
  <si>
    <t>勤務先名:</t>
    <rPh sb="0" eb="3">
      <t>キンムサキ</t>
    </rPh>
    <rPh sb="3" eb="4">
      <t>メイ</t>
    </rPh>
    <phoneticPr fontId="2"/>
  </si>
  <si>
    <t>勤務先での職名:</t>
    <phoneticPr fontId="2"/>
  </si>
  <si>
    <t>＜ 自宅住所 ＞</t>
    <rPh sb="2" eb="4">
      <t>ジタク</t>
    </rPh>
    <rPh sb="4" eb="6">
      <t>ジュウショ</t>
    </rPh>
    <phoneticPr fontId="2"/>
  </si>
  <si>
    <t>＜ 勤務先 ＞</t>
    <rPh sb="2" eb="5">
      <t>キンムサキ</t>
    </rPh>
    <phoneticPr fontId="2"/>
  </si>
  <si>
    <t>※勤務先がない場合は、自宅住所を再度記入してください。</t>
    <rPh sb="1" eb="4">
      <t>キンムサキ</t>
    </rPh>
    <rPh sb="7" eb="9">
      <t>バアイ</t>
    </rPh>
    <rPh sb="11" eb="13">
      <t>ジタク</t>
    </rPh>
    <rPh sb="13" eb="15">
      <t>ジュウショ</t>
    </rPh>
    <rPh sb="16" eb="18">
      <t>サイド</t>
    </rPh>
    <rPh sb="18" eb="20">
      <t>キニュウ</t>
    </rPh>
    <phoneticPr fontId="2"/>
  </si>
  <si>
    <t>郵便番号:</t>
    <rPh sb="0" eb="2">
      <t>ユウビン</t>
    </rPh>
    <rPh sb="2" eb="4">
      <t>バンゴウ</t>
    </rPh>
    <phoneticPr fontId="2"/>
  </si>
  <si>
    <t>郵便番号</t>
    <rPh sb="0" eb="2">
      <t>ユウビン</t>
    </rPh>
    <rPh sb="2" eb="4">
      <t>バンゴウ</t>
    </rPh>
    <phoneticPr fontId="2"/>
  </si>
  <si>
    <t>※ハイフン区切り半角数字</t>
    <rPh sb="5" eb="7">
      <t>クギ</t>
    </rPh>
    <rPh sb="8" eb="10">
      <t>ハンカク</t>
    </rPh>
    <rPh sb="10" eb="12">
      <t>スウジ</t>
    </rPh>
    <phoneticPr fontId="2"/>
  </si>
  <si>
    <t>都道府県:</t>
    <rPh sb="0" eb="4">
      <t>トドウフケン</t>
    </rPh>
    <phoneticPr fontId="2"/>
  </si>
  <si>
    <r>
      <t>所在地</t>
    </r>
    <r>
      <rPr>
        <sz val="9"/>
        <rFont val="ＭＳ ゴシック"/>
        <family val="3"/>
        <charset val="128"/>
      </rPr>
      <t>（市区町村以下）</t>
    </r>
    <r>
      <rPr>
        <sz val="11"/>
        <rFont val="ＭＳ ゴシック"/>
        <family val="3"/>
        <charset val="128"/>
      </rPr>
      <t>:</t>
    </r>
    <rPh sb="0" eb="3">
      <t>ショザイチ</t>
    </rPh>
    <rPh sb="4" eb="6">
      <t>シク</t>
    </rPh>
    <rPh sb="6" eb="8">
      <t>チョウソン</t>
    </rPh>
    <rPh sb="8" eb="10">
      <t>イカ</t>
    </rPh>
    <phoneticPr fontId="2"/>
  </si>
  <si>
    <r>
      <t>所在地</t>
    </r>
    <r>
      <rPr>
        <sz val="9"/>
        <rFont val="ＭＳ ゴシック"/>
        <family val="3"/>
        <charset val="128"/>
      </rPr>
      <t>（市区町村以下）</t>
    </r>
    <r>
      <rPr>
        <sz val="11"/>
        <rFont val="ＭＳ ゴシック"/>
        <family val="3"/>
        <charset val="128"/>
      </rPr>
      <t>:</t>
    </r>
    <rPh sb="0" eb="3">
      <t>ショザイチ</t>
    </rPh>
    <rPh sb="4" eb="8">
      <t>シクチョウソン</t>
    </rPh>
    <rPh sb="8" eb="10">
      <t>イカ</t>
    </rPh>
    <phoneticPr fontId="2"/>
  </si>
  <si>
    <t>建物等名:</t>
    <rPh sb="0" eb="2">
      <t>タテモノ</t>
    </rPh>
    <rPh sb="2" eb="3">
      <t>ナド</t>
    </rPh>
    <rPh sb="3" eb="4">
      <t>メイ</t>
    </rPh>
    <phoneticPr fontId="2"/>
  </si>
  <si>
    <t>電話番号:</t>
    <rPh sb="0" eb="2">
      <t>デンワ</t>
    </rPh>
    <rPh sb="2" eb="4">
      <t>バンゴウ</t>
    </rPh>
    <phoneticPr fontId="2"/>
  </si>
  <si>
    <t>内線番号:</t>
    <rPh sb="0" eb="2">
      <t>ナイセン</t>
    </rPh>
    <rPh sb="2" eb="4">
      <t>バンゴウ</t>
    </rPh>
    <phoneticPr fontId="2"/>
  </si>
  <si>
    <t>FAX番号:</t>
    <rPh sb="3" eb="5">
      <t>バンゴウ</t>
    </rPh>
    <phoneticPr fontId="2"/>
  </si>
  <si>
    <t>E-mail:</t>
    <phoneticPr fontId="2"/>
  </si>
  <si>
    <t>※ 郵送以外に、自宅か勤務先の中で少なくとも１つの連絡方法を入力してください。</t>
    <rPh sb="2" eb="4">
      <t>ユウソウ</t>
    </rPh>
    <rPh sb="4" eb="6">
      <t>イガイ</t>
    </rPh>
    <rPh sb="8" eb="10">
      <t>ジタク</t>
    </rPh>
    <rPh sb="11" eb="14">
      <t>キンムサキ</t>
    </rPh>
    <rPh sb="15" eb="16">
      <t>ナカ</t>
    </rPh>
    <rPh sb="25" eb="27">
      <t>レンラク</t>
    </rPh>
    <rPh sb="27" eb="29">
      <t>ホウホウ</t>
    </rPh>
    <rPh sb="30" eb="32">
      <t>ニュウリョク</t>
    </rPh>
    <phoneticPr fontId="2"/>
  </si>
  <si>
    <t>優先する連絡先:</t>
    <rPh sb="0" eb="2">
      <t>ユウセン</t>
    </rPh>
    <rPh sb="4" eb="7">
      <t>レンラクサキ</t>
    </rPh>
    <phoneticPr fontId="2"/>
  </si>
  <si>
    <t>に連絡する</t>
    <rPh sb="1" eb="3">
      <t>レンラク</t>
    </rPh>
    <phoneticPr fontId="2"/>
  </si>
  <si>
    <t>※[自宅][勤務先]から選択してください。</t>
    <rPh sb="2" eb="4">
      <t>ジタク</t>
    </rPh>
    <rPh sb="6" eb="9">
      <t>キンムサキ</t>
    </rPh>
    <rPh sb="12" eb="14">
      <t>センタク</t>
    </rPh>
    <phoneticPr fontId="2"/>
  </si>
  <si>
    <t>＜ 主要な学歴および学位を３件以内で記入してください ＞</t>
    <rPh sb="2" eb="4">
      <t>シュヨウ</t>
    </rPh>
    <rPh sb="5" eb="7">
      <t>ガクレキ</t>
    </rPh>
    <rPh sb="10" eb="12">
      <t>ガクイ</t>
    </rPh>
    <rPh sb="14" eb="15">
      <t>ケン</t>
    </rPh>
    <rPh sb="15" eb="17">
      <t>イナイ</t>
    </rPh>
    <rPh sb="18" eb="20">
      <t>キニュウ</t>
    </rPh>
    <phoneticPr fontId="2"/>
  </si>
  <si>
    <t>年</t>
    <rPh sb="0" eb="1">
      <t>ネン</t>
    </rPh>
    <phoneticPr fontId="2"/>
  </si>
  <si>
    <t>月</t>
    <rPh sb="0" eb="1">
      <t>ツキ</t>
    </rPh>
    <phoneticPr fontId="2"/>
  </si>
  <si>
    <t>学歴･学位の内容</t>
    <rPh sb="0" eb="2">
      <t>ガクレキ</t>
    </rPh>
    <rPh sb="3" eb="5">
      <t>ガクイ</t>
    </rPh>
    <rPh sb="6" eb="8">
      <t>ナイヨウ</t>
    </rPh>
    <phoneticPr fontId="2"/>
  </si>
  <si>
    <t>学歴･学位１:</t>
    <rPh sb="0" eb="2">
      <t>ガクレキ</t>
    </rPh>
    <rPh sb="3" eb="5">
      <t>ガクイ</t>
    </rPh>
    <phoneticPr fontId="2"/>
  </si>
  <si>
    <t>学歴･学位２:</t>
    <rPh sb="0" eb="2">
      <t>ガクレキ</t>
    </rPh>
    <rPh sb="3" eb="5">
      <t>ガクイ</t>
    </rPh>
    <phoneticPr fontId="2"/>
  </si>
  <si>
    <t>学歴･学位３:</t>
    <rPh sb="0" eb="2">
      <t>ガクレキ</t>
    </rPh>
    <rPh sb="3" eb="5">
      <t>ガクイ</t>
    </rPh>
    <phoneticPr fontId="2"/>
  </si>
  <si>
    <t>※西暦4桁（半角数字）</t>
    <rPh sb="6" eb="8">
      <t>ハンカク</t>
    </rPh>
    <rPh sb="8" eb="10">
      <t>スウジ</t>
    </rPh>
    <phoneticPr fontId="2"/>
  </si>
  <si>
    <t>※1～12の半角数字</t>
    <rPh sb="6" eb="8">
      <t>ハンカク</t>
    </rPh>
    <rPh sb="8" eb="10">
      <t>スウジ</t>
    </rPh>
    <phoneticPr fontId="2"/>
  </si>
  <si>
    <t>＜ 主要な職歴を現職から順に遡って７件以内で記入してください ＞</t>
    <rPh sb="2" eb="4">
      <t>シュヨウ</t>
    </rPh>
    <rPh sb="8" eb="10">
      <t>ゲンショク</t>
    </rPh>
    <rPh sb="12" eb="13">
      <t>ジュン</t>
    </rPh>
    <rPh sb="14" eb="15">
      <t>サカノボ</t>
    </rPh>
    <phoneticPr fontId="2"/>
  </si>
  <si>
    <t>職歴の内容</t>
    <rPh sb="0" eb="2">
      <t>ショクレキ</t>
    </rPh>
    <rPh sb="3" eb="5">
      <t>ナイヨウ</t>
    </rPh>
    <phoneticPr fontId="2"/>
  </si>
  <si>
    <t>職歴１　:</t>
    <rPh sb="0" eb="2">
      <t>ショクレキ</t>
    </rPh>
    <phoneticPr fontId="2"/>
  </si>
  <si>
    <t>職歴２　:</t>
    <rPh sb="0" eb="2">
      <t>ショクレキ</t>
    </rPh>
    <phoneticPr fontId="2"/>
  </si>
  <si>
    <t>職歴３　:</t>
    <rPh sb="0" eb="2">
      <t>ショクレキ</t>
    </rPh>
    <phoneticPr fontId="2"/>
  </si>
  <si>
    <t>職歴４　:</t>
    <rPh sb="0" eb="2">
      <t>ショクレキ</t>
    </rPh>
    <phoneticPr fontId="2"/>
  </si>
  <si>
    <t>職歴５　:</t>
    <rPh sb="0" eb="2">
      <t>ショクレキ</t>
    </rPh>
    <phoneticPr fontId="2"/>
  </si>
  <si>
    <t>職歴６　:</t>
    <rPh sb="0" eb="2">
      <t>ショクレキ</t>
    </rPh>
    <phoneticPr fontId="2"/>
  </si>
  <si>
    <t>職歴７　:</t>
    <rPh sb="0" eb="2">
      <t>ショクレキ</t>
    </rPh>
    <phoneticPr fontId="2"/>
  </si>
  <si>
    <t>現職名･名簿記載職名:</t>
    <rPh sb="4" eb="6">
      <t>メイボ</t>
    </rPh>
    <rPh sb="6" eb="8">
      <t>キサイ</t>
    </rPh>
    <rPh sb="8" eb="10">
      <t>ショクメイ</t>
    </rPh>
    <phoneticPr fontId="2"/>
  </si>
  <si>
    <t>※ こちらに記入した内容が、名簿記載上の職名となります。</t>
    <rPh sb="6" eb="8">
      <t>キニュウ</t>
    </rPh>
    <rPh sb="10" eb="12">
      <t>ナイヨウ</t>
    </rPh>
    <rPh sb="14" eb="16">
      <t>メイボ</t>
    </rPh>
    <rPh sb="16" eb="18">
      <t>キサイ</t>
    </rPh>
    <rPh sb="18" eb="19">
      <t>ジョウ</t>
    </rPh>
    <rPh sb="20" eb="22">
      <t>ショクメイ</t>
    </rPh>
    <phoneticPr fontId="2"/>
  </si>
  <si>
    <t>＜ 専門分野（ [科学研究費助成事業（科研費）] の審査区分表の中から相当する小区分名）を３件以内で入力してください＞</t>
    <rPh sb="2" eb="4">
      <t>センモン</t>
    </rPh>
    <rPh sb="4" eb="6">
      <t>ブンヤ</t>
    </rPh>
    <rPh sb="9" eb="11">
      <t>カガク</t>
    </rPh>
    <rPh sb="11" eb="14">
      <t>ケンキュウヒ</t>
    </rPh>
    <rPh sb="14" eb="16">
      <t>ジョセイ</t>
    </rPh>
    <rPh sb="16" eb="18">
      <t>ジギョウ</t>
    </rPh>
    <rPh sb="19" eb="22">
      <t>カケンヒ</t>
    </rPh>
    <rPh sb="26" eb="28">
      <t>シンサ</t>
    </rPh>
    <rPh sb="28" eb="30">
      <t>クブン</t>
    </rPh>
    <rPh sb="30" eb="31">
      <t>ヒョウ</t>
    </rPh>
    <rPh sb="32" eb="33">
      <t>ナカ</t>
    </rPh>
    <rPh sb="35" eb="37">
      <t>ソウトウ</t>
    </rPh>
    <rPh sb="39" eb="42">
      <t>ショウクブン</t>
    </rPh>
    <rPh sb="42" eb="43">
      <t>メイ</t>
    </rPh>
    <rPh sb="46" eb="47">
      <t>ケン</t>
    </rPh>
    <rPh sb="47" eb="49">
      <t>イナイ</t>
    </rPh>
    <rPh sb="50" eb="52">
      <t>ニュウリョク</t>
    </rPh>
    <phoneticPr fontId="2"/>
  </si>
  <si>
    <t xml:space="preserve"> （小区分名は「科研費審査区分表」シート参照）</t>
    <rPh sb="2" eb="3">
      <t>ショウ</t>
    </rPh>
    <rPh sb="3" eb="5">
      <t>クブン</t>
    </rPh>
    <rPh sb="5" eb="6">
      <t>メイ</t>
    </rPh>
    <rPh sb="8" eb="11">
      <t>カケンヒ</t>
    </rPh>
    <rPh sb="11" eb="13">
      <t>シンサ</t>
    </rPh>
    <rPh sb="13" eb="15">
      <t>クブン</t>
    </rPh>
    <rPh sb="15" eb="16">
      <t>ヒョウ</t>
    </rPh>
    <rPh sb="20" eb="22">
      <t>サンショウ</t>
    </rPh>
    <phoneticPr fontId="2"/>
  </si>
  <si>
    <t>※科研費を受け取っていない場合でも、該当すると思われる専門分野を入力してください。</t>
    <rPh sb="1" eb="4">
      <t>カケンヒ</t>
    </rPh>
    <rPh sb="5" eb="6">
      <t>ウ</t>
    </rPh>
    <rPh sb="7" eb="8">
      <t>ト</t>
    </rPh>
    <rPh sb="13" eb="15">
      <t>バアイ</t>
    </rPh>
    <rPh sb="18" eb="20">
      <t>ガイトウ</t>
    </rPh>
    <rPh sb="23" eb="24">
      <t>オモ</t>
    </rPh>
    <rPh sb="27" eb="29">
      <t>センモン</t>
    </rPh>
    <rPh sb="29" eb="31">
      <t>ブンヤ</t>
    </rPh>
    <rPh sb="32" eb="34">
      <t>ニュウリョク</t>
    </rPh>
    <phoneticPr fontId="2"/>
  </si>
  <si>
    <t>&lt;小区分名&gt;</t>
    <phoneticPr fontId="2"/>
  </si>
  <si>
    <t>&lt; 小区分の説明 &gt;</t>
    <rPh sb="2" eb="3">
      <t>ショウ</t>
    </rPh>
    <rPh sb="3" eb="5">
      <t>クブン</t>
    </rPh>
    <rPh sb="6" eb="8">
      <t>セツメイ</t>
    </rPh>
    <phoneticPr fontId="2"/>
  </si>
  <si>
    <t>専門分野(科研費審査区分)１:</t>
    <rPh sb="0" eb="2">
      <t>センモン</t>
    </rPh>
    <rPh sb="2" eb="4">
      <t>ブンヤ</t>
    </rPh>
    <rPh sb="5" eb="8">
      <t>カケンヒ</t>
    </rPh>
    <rPh sb="8" eb="10">
      <t>シンサ</t>
    </rPh>
    <rPh sb="10" eb="12">
      <t>クブン</t>
    </rPh>
    <phoneticPr fontId="2"/>
  </si>
  <si>
    <t>※ #N/A と表示された場合は&lt;小区分名&gt;が誤りです。</t>
    <rPh sb="8" eb="10">
      <t>ヒョウジ</t>
    </rPh>
    <rPh sb="13" eb="15">
      <t>バアイ</t>
    </rPh>
    <rPh sb="17" eb="18">
      <t>ショウ</t>
    </rPh>
    <rPh sb="18" eb="20">
      <t>クブン</t>
    </rPh>
    <rPh sb="20" eb="21">
      <t>メイ</t>
    </rPh>
    <rPh sb="23" eb="24">
      <t>アヤマ</t>
    </rPh>
    <phoneticPr fontId="2"/>
  </si>
  <si>
    <t>専門分野(科研費審査区分)２:</t>
    <rPh sb="0" eb="2">
      <t>センモン</t>
    </rPh>
    <rPh sb="2" eb="4">
      <t>ブンヤ</t>
    </rPh>
    <rPh sb="5" eb="8">
      <t>カケンヒ</t>
    </rPh>
    <rPh sb="8" eb="10">
      <t>シンサ</t>
    </rPh>
    <rPh sb="10" eb="12">
      <t>クブン</t>
    </rPh>
    <phoneticPr fontId="2"/>
  </si>
  <si>
    <t>専門分野(科研費審査区分)３:</t>
    <rPh sb="0" eb="2">
      <t>センモン</t>
    </rPh>
    <rPh sb="2" eb="4">
      <t>ブンヤ</t>
    </rPh>
    <rPh sb="5" eb="8">
      <t>カケンヒ</t>
    </rPh>
    <rPh sb="8" eb="10">
      <t>シンサ</t>
    </rPh>
    <rPh sb="10" eb="12">
      <t>クブン</t>
    </rPh>
    <phoneticPr fontId="2"/>
  </si>
  <si>
    <t>＜ 主要な研究内容を３件以内で記入してください ＞</t>
    <rPh sb="2" eb="4">
      <t>シュヨウ</t>
    </rPh>
    <rPh sb="5" eb="7">
      <t>ケンキュウ</t>
    </rPh>
    <rPh sb="7" eb="9">
      <t>ナイヨウ</t>
    </rPh>
    <rPh sb="11" eb="12">
      <t>ケン</t>
    </rPh>
    <rPh sb="12" eb="14">
      <t>イナイ</t>
    </rPh>
    <rPh sb="15" eb="17">
      <t>キニュウ</t>
    </rPh>
    <phoneticPr fontId="2"/>
  </si>
  <si>
    <t>研究内容１:</t>
    <phoneticPr fontId="2"/>
  </si>
  <si>
    <t>研究内容２:</t>
    <phoneticPr fontId="2"/>
  </si>
  <si>
    <t>研究内容３:</t>
    <phoneticPr fontId="2"/>
  </si>
  <si>
    <t>＜ 所属している国内の学会の名前を３件以内で記入してください ＞</t>
    <rPh sb="2" eb="4">
      <t>ショゾク</t>
    </rPh>
    <rPh sb="8" eb="10">
      <t>コクナイ</t>
    </rPh>
    <rPh sb="11" eb="13">
      <t>ガッカイ</t>
    </rPh>
    <rPh sb="14" eb="16">
      <t>ナマエ</t>
    </rPh>
    <rPh sb="22" eb="24">
      <t>キニュウ</t>
    </rPh>
    <phoneticPr fontId="2"/>
  </si>
  <si>
    <t>国内所属学会名１:</t>
    <rPh sb="0" eb="2">
      <t>コクナイ</t>
    </rPh>
    <rPh sb="2" eb="4">
      <t>ショゾク</t>
    </rPh>
    <rPh sb="4" eb="6">
      <t>ガッカイ</t>
    </rPh>
    <rPh sb="6" eb="7">
      <t>メイ</t>
    </rPh>
    <phoneticPr fontId="2"/>
  </si>
  <si>
    <t>国内所属学会名２:</t>
    <rPh sb="0" eb="2">
      <t>コクナイ</t>
    </rPh>
    <rPh sb="2" eb="4">
      <t>ショゾク</t>
    </rPh>
    <rPh sb="4" eb="6">
      <t>ガッカイ</t>
    </rPh>
    <phoneticPr fontId="2"/>
  </si>
  <si>
    <t>国内所属学会名３:</t>
    <rPh sb="0" eb="2">
      <t>コクナイ</t>
    </rPh>
    <rPh sb="2" eb="4">
      <t>ショゾク</t>
    </rPh>
    <rPh sb="4" eb="6">
      <t>ガッカイ</t>
    </rPh>
    <phoneticPr fontId="2"/>
  </si>
  <si>
    <t>＜ 所属している海外の学会の名前を３件以内で記入してください ＞</t>
    <rPh sb="8" eb="10">
      <t>カイガイ</t>
    </rPh>
    <phoneticPr fontId="2"/>
  </si>
  <si>
    <t>国際所属学会名１:</t>
    <rPh sb="0" eb="2">
      <t>コクサイ</t>
    </rPh>
    <rPh sb="2" eb="4">
      <t>ショゾク</t>
    </rPh>
    <rPh sb="4" eb="6">
      <t>ガッカイ</t>
    </rPh>
    <phoneticPr fontId="2"/>
  </si>
  <si>
    <t>国際所属学会名２:</t>
    <rPh sb="2" eb="4">
      <t>ショゾク</t>
    </rPh>
    <rPh sb="4" eb="6">
      <t>ガッカイ</t>
    </rPh>
    <phoneticPr fontId="2"/>
  </si>
  <si>
    <t>国際所属学会名３:</t>
    <rPh sb="2" eb="4">
      <t>ショゾク</t>
    </rPh>
    <rPh sb="4" eb="6">
      <t>ガッカイ</t>
    </rPh>
    <phoneticPr fontId="2"/>
  </si>
  <si>
    <t>＜ 主要な学術論文、著書、特許等の学術的業績を５件以内で記入してください ＞</t>
    <rPh sb="5" eb="7">
      <t>ガクジュツ</t>
    </rPh>
    <rPh sb="7" eb="9">
      <t>ロンブン</t>
    </rPh>
    <rPh sb="10" eb="12">
      <t>チョショ</t>
    </rPh>
    <rPh sb="13" eb="16">
      <t>トッキョナド</t>
    </rPh>
    <rPh sb="17" eb="20">
      <t>ガクジュツテキ</t>
    </rPh>
    <rPh sb="20" eb="22">
      <t>ギョウセキ</t>
    </rPh>
    <rPh sb="28" eb="30">
      <t>キニュウ</t>
    </rPh>
    <phoneticPr fontId="2"/>
  </si>
  <si>
    <t>業績１:</t>
    <rPh sb="0" eb="2">
      <t>ギョウセキ</t>
    </rPh>
    <phoneticPr fontId="2"/>
  </si>
  <si>
    <t>※[学術論文][著書][産業財産権]から選択してください。</t>
    <rPh sb="2" eb="4">
      <t>ガクジュツ</t>
    </rPh>
    <rPh sb="4" eb="6">
      <t>ロンブン</t>
    </rPh>
    <rPh sb="8" eb="10">
      <t>チョショ</t>
    </rPh>
    <rPh sb="12" eb="14">
      <t>サンギョウ</t>
    </rPh>
    <rPh sb="14" eb="17">
      <t>ザイサンケン</t>
    </rPh>
    <rPh sb="20" eb="22">
      <t>センタク</t>
    </rPh>
    <phoneticPr fontId="2"/>
  </si>
  <si>
    <t>▼ 項目名は上記の選択に応じて変化します。</t>
    <rPh sb="6" eb="8">
      <t>ジョウキ</t>
    </rPh>
    <phoneticPr fontId="2"/>
  </si>
  <si>
    <t>※西暦4桁（半角数字）</t>
    <rPh sb="8" eb="10">
      <t>スウジ</t>
    </rPh>
    <phoneticPr fontId="2"/>
  </si>
  <si>
    <t>業績２:</t>
    <rPh sb="0" eb="2">
      <t>ギョウセキ</t>
    </rPh>
    <phoneticPr fontId="2"/>
  </si>
  <si>
    <t>業績３:</t>
    <rPh sb="0" eb="2">
      <t>ギョウセキ</t>
    </rPh>
    <phoneticPr fontId="2"/>
  </si>
  <si>
    <t>業績４:</t>
    <rPh sb="0" eb="2">
      <t>ギョウセキ</t>
    </rPh>
    <phoneticPr fontId="2"/>
  </si>
  <si>
    <t>業績５:</t>
    <rPh sb="0" eb="2">
      <t>ギョウセキ</t>
    </rPh>
    <phoneticPr fontId="2"/>
  </si>
  <si>
    <t>＜ 主要な受賞歴を３件以内で記入してください ＞</t>
    <rPh sb="2" eb="4">
      <t>シュヨウ</t>
    </rPh>
    <rPh sb="5" eb="8">
      <t>ジュショウレキ</t>
    </rPh>
    <rPh sb="14" eb="16">
      <t>キニュウ</t>
    </rPh>
    <phoneticPr fontId="2"/>
  </si>
  <si>
    <t>受賞年</t>
    <rPh sb="0" eb="2">
      <t>ジュショウ</t>
    </rPh>
    <rPh sb="2" eb="3">
      <t>ネン</t>
    </rPh>
    <phoneticPr fontId="2"/>
  </si>
  <si>
    <t>賞名</t>
    <rPh sb="0" eb="1">
      <t>ショウ</t>
    </rPh>
    <rPh sb="1" eb="2">
      <t>メイ</t>
    </rPh>
    <phoneticPr fontId="2"/>
  </si>
  <si>
    <t>授賞機関</t>
    <rPh sb="0" eb="2">
      <t>ジュショウ</t>
    </rPh>
    <rPh sb="2" eb="4">
      <t>キカン</t>
    </rPh>
    <phoneticPr fontId="2"/>
  </si>
  <si>
    <t>受賞歴１:</t>
    <rPh sb="0" eb="3">
      <t>ジュショウレキ</t>
    </rPh>
    <phoneticPr fontId="2"/>
  </si>
  <si>
    <t>受賞歴２:</t>
    <rPh sb="0" eb="3">
      <t>ジュショウレキ</t>
    </rPh>
    <phoneticPr fontId="2"/>
  </si>
  <si>
    <t>受賞歴３:</t>
    <rPh sb="0" eb="3">
      <t>ジュショウレキ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</si>
</sst>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4" x14ac:knownFonts="1">
    <font>
      <sz val="11"/>
      <name val="ＭＳ Ｐゴシック"/>
      <family val="3"/>
      <charset val="128"/>
    </font>
    <font>
      <sz val="11"/>
      <name val="ＭＳ ゴシック"/>
      <family val="3"/>
      <charset val="128"/>
    </font>
    <font>
      <sz val="6"/>
      <name val="ＭＳ Ｐゴシック"/>
      <family val="3"/>
      <charset val="128"/>
    </font>
    <font>
      <b/>
      <sz val="16"/>
      <name val="ＭＳ ゴシック"/>
      <family val="3"/>
      <charset val="128"/>
    </font>
    <font>
      <b/>
      <sz val="12"/>
      <name val="ＭＳ ゴシック"/>
      <family val="3"/>
      <charset val="128"/>
    </font>
    <font>
      <sz val="9"/>
      <color indexed="17"/>
      <name val="ＭＳ ゴシック"/>
      <family val="3"/>
      <charset val="128"/>
    </font>
    <font>
      <sz val="9"/>
      <name val="ＭＳ ゴシック"/>
      <family val="3"/>
      <charset val="128"/>
    </font>
    <font>
      <b/>
      <sz val="11"/>
      <name val="ＭＳ ゴシック"/>
      <family val="3"/>
      <charset val="128"/>
    </font>
    <font>
      <sz val="10"/>
      <name val="ＭＳ ゴシック"/>
      <family val="3"/>
      <charset val="128"/>
    </font>
    <font>
      <sz val="10"/>
      <color indexed="17"/>
      <name val="ＭＳ ゴシック"/>
      <family val="3"/>
      <charset val="128"/>
    </font>
    <font>
      <sz val="11"/>
      <color indexed="17"/>
      <name val="ＭＳ ゴシック"/>
      <family val="3"/>
      <charset val="128"/>
    </font>
    <font>
      <b/>
      <sz val="9"/>
      <color indexed="17"/>
      <name val="ＭＳ ゴシック"/>
      <family val="3"/>
      <charset val="128"/>
    </font>
    <font>
      <b/>
      <sz val="11"/>
      <color indexed="10"/>
      <name val="ＭＳ ゴシック"/>
      <family val="3"/>
      <charset val="128"/>
    </font>
    <font>
      <sz val="9"/>
      <color indexed="12"/>
      <name val="ＭＳ ゴシック"/>
      <family val="3"/>
      <charset val="128"/>
    </font>
  </fonts>
  <fills count="10">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4"/>
        <bgColor indexed="64"/>
      </patternFill>
    </fill>
    <fill>
      <patternFill patternType="solid">
        <fgColor indexed="43"/>
        <bgColor indexed="64"/>
      </patternFill>
    </fill>
    <fill>
      <patternFill patternType="solid">
        <fgColor indexed="41"/>
        <bgColor indexed="64"/>
      </patternFill>
    </fill>
    <fill>
      <patternFill patternType="solid">
        <fgColor indexed="45"/>
        <bgColor indexed="64"/>
      </patternFill>
    </fill>
    <fill>
      <patternFill patternType="solid">
        <fgColor rgb="FFFFFF99"/>
        <bgColor indexed="64"/>
      </patternFill>
    </fill>
    <fill>
      <patternFill patternType="solid">
        <fgColor indexed="9"/>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top/>
      <bottom/>
      <diagonal/>
    </border>
  </borders>
  <cellStyleXfs count="1">
    <xf numFmtId="0" fontId="0" fillId="0" borderId="0"/>
  </cellStyleXfs>
  <cellXfs count="126">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3" borderId="0" xfId="0" applyFont="1" applyFill="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5" xfId="0" applyFont="1" applyFill="1" applyBorder="1" applyAlignment="1">
      <alignment horizontal="left" vertical="center"/>
    </xf>
    <xf numFmtId="0" fontId="5" fillId="4" borderId="0" xfId="0" applyFont="1" applyFill="1" applyAlignment="1">
      <alignment horizontal="left" vertical="center"/>
    </xf>
    <xf numFmtId="0" fontId="1" fillId="4" borderId="0" xfId="0" applyFont="1" applyFill="1" applyAlignment="1" applyProtection="1">
      <alignment horizontal="left" vertical="center"/>
      <protection locked="0"/>
    </xf>
    <xf numFmtId="0" fontId="6" fillId="4" borderId="0" xfId="0" applyFont="1" applyFill="1" applyAlignment="1">
      <alignment horizontal="center" vertical="center"/>
    </xf>
    <xf numFmtId="0" fontId="6" fillId="4" borderId="0" xfId="0" applyFont="1" applyFill="1" applyAlignment="1">
      <alignment horizontal="left" vertical="center"/>
    </xf>
    <xf numFmtId="0" fontId="7" fillId="4" borderId="0" xfId="0" applyFont="1" applyFill="1" applyAlignment="1">
      <alignment horizontal="center" vertical="center"/>
    </xf>
    <xf numFmtId="0" fontId="1" fillId="4" borderId="0" xfId="0" applyFont="1" applyFill="1" applyAlignment="1">
      <alignment horizontal="center" vertical="center"/>
    </xf>
    <xf numFmtId="0" fontId="1" fillId="4" borderId="12" xfId="0" applyFont="1" applyFill="1" applyBorder="1" applyAlignment="1">
      <alignment horizontal="left" vertical="center"/>
    </xf>
    <xf numFmtId="0" fontId="1" fillId="4" borderId="0" xfId="0" applyFont="1" applyFill="1" applyAlignment="1" applyProtection="1">
      <alignment horizontal="center" vertical="center"/>
      <protection locked="0"/>
    </xf>
    <xf numFmtId="0" fontId="8" fillId="4" borderId="0" xfId="0" applyFont="1" applyFill="1" applyAlignment="1">
      <alignment horizontal="left" vertical="center"/>
    </xf>
    <xf numFmtId="0" fontId="9" fillId="4" borderId="0" xfId="0" applyFont="1" applyFill="1" applyAlignment="1">
      <alignment horizontal="left" vertical="center"/>
    </xf>
    <xf numFmtId="0" fontId="1" fillId="4" borderId="6" xfId="0" applyFont="1" applyFill="1" applyBorder="1" applyAlignment="1">
      <alignment horizontal="left" vertical="center"/>
    </xf>
    <xf numFmtId="0" fontId="1" fillId="4" borderId="7" xfId="0" applyFont="1" applyFill="1" applyBorder="1" applyAlignment="1">
      <alignment horizontal="left" vertical="center"/>
    </xf>
    <xf numFmtId="0" fontId="1" fillId="4" borderId="8" xfId="0" applyFont="1" applyFill="1" applyBorder="1" applyAlignment="1">
      <alignment horizontal="left" vertical="center"/>
    </xf>
    <xf numFmtId="0" fontId="1" fillId="6" borderId="1" xfId="0" applyFont="1" applyFill="1" applyBorder="1" applyAlignment="1">
      <alignment horizontal="left" vertical="center"/>
    </xf>
    <xf numFmtId="0" fontId="1" fillId="6" borderId="2" xfId="0" applyFont="1" applyFill="1" applyBorder="1" applyAlignment="1">
      <alignment horizontal="left" vertical="center"/>
    </xf>
    <xf numFmtId="0" fontId="1" fillId="6" borderId="3" xfId="0" applyFont="1" applyFill="1" applyBorder="1" applyAlignment="1">
      <alignment horizontal="left" vertical="center"/>
    </xf>
    <xf numFmtId="0" fontId="1" fillId="6" borderId="4" xfId="0" applyFont="1" applyFill="1" applyBorder="1" applyAlignment="1">
      <alignment horizontal="left" vertical="center"/>
    </xf>
    <xf numFmtId="0" fontId="4" fillId="6" borderId="0" xfId="0" applyFont="1" applyFill="1" applyAlignment="1">
      <alignment horizontal="left" vertical="center"/>
    </xf>
    <xf numFmtId="0" fontId="1" fillId="6" borderId="0" xfId="0" applyFont="1" applyFill="1" applyAlignment="1">
      <alignment horizontal="left" vertical="center"/>
    </xf>
    <xf numFmtId="0" fontId="1" fillId="6" borderId="5" xfId="0" applyFont="1" applyFill="1" applyBorder="1" applyAlignment="1">
      <alignment horizontal="left" vertical="center"/>
    </xf>
    <xf numFmtId="0" fontId="5" fillId="6" borderId="0" xfId="0" applyFont="1" applyFill="1" applyAlignment="1">
      <alignment horizontal="left" vertical="center"/>
    </xf>
    <xf numFmtId="0" fontId="1" fillId="6" borderId="0" xfId="0" applyFont="1" applyFill="1" applyAlignment="1" applyProtection="1">
      <alignment horizontal="left" vertical="center"/>
      <protection locked="0"/>
    </xf>
    <xf numFmtId="0" fontId="1" fillId="6" borderId="0" xfId="0" applyFont="1" applyFill="1" applyAlignment="1" applyProtection="1">
      <alignment horizontal="center" vertical="center"/>
      <protection locked="0"/>
    </xf>
    <xf numFmtId="0" fontId="1" fillId="6" borderId="0" xfId="0" applyFont="1" applyFill="1" applyAlignment="1">
      <alignment horizontal="right" vertical="center"/>
    </xf>
    <xf numFmtId="0" fontId="10" fillId="6" borderId="0" xfId="0" applyFont="1" applyFill="1" applyAlignment="1">
      <alignment horizontal="left" vertical="center"/>
    </xf>
    <xf numFmtId="0" fontId="1" fillId="6" borderId="21" xfId="0" applyFont="1" applyFill="1" applyBorder="1" applyAlignment="1">
      <alignment horizontal="left" vertical="center"/>
    </xf>
    <xf numFmtId="0" fontId="1" fillId="6" borderId="0" xfId="0" applyFont="1" applyFill="1" applyAlignment="1">
      <alignment horizontal="center" vertical="center"/>
    </xf>
    <xf numFmtId="0" fontId="6" fillId="6" borderId="0" xfId="0" applyFont="1" applyFill="1" applyAlignment="1">
      <alignment horizontal="left" vertical="center" wrapText="1"/>
    </xf>
    <xf numFmtId="0" fontId="6" fillId="6" borderId="5" xfId="0" applyFont="1" applyFill="1" applyBorder="1" applyAlignment="1">
      <alignment horizontal="left" vertical="center" wrapText="1"/>
    </xf>
    <xf numFmtId="0" fontId="6" fillId="6" borderId="0" xfId="0" applyFont="1" applyFill="1" applyAlignment="1">
      <alignment horizontal="left" vertical="center"/>
    </xf>
    <xf numFmtId="0" fontId="6" fillId="6" borderId="21" xfId="0" applyFont="1" applyFill="1" applyBorder="1" applyAlignment="1">
      <alignment horizontal="left" vertical="center"/>
    </xf>
    <xf numFmtId="0" fontId="6" fillId="6" borderId="21" xfId="0" applyFont="1" applyFill="1" applyBorder="1" applyAlignment="1">
      <alignment horizontal="left" vertical="center" wrapText="1"/>
    </xf>
    <xf numFmtId="0" fontId="1" fillId="6" borderId="4" xfId="0" applyFont="1" applyFill="1" applyBorder="1" applyAlignment="1">
      <alignment horizontal="right" vertical="center"/>
    </xf>
    <xf numFmtId="0" fontId="1" fillId="6" borderId="22" xfId="0" applyFont="1" applyFill="1" applyBorder="1" applyAlignment="1">
      <alignment horizontal="left" vertical="center"/>
    </xf>
    <xf numFmtId="0" fontId="11" fillId="6" borderId="0" xfId="0" applyFont="1" applyFill="1" applyAlignment="1">
      <alignment horizontal="left" vertical="center"/>
    </xf>
    <xf numFmtId="0" fontId="12" fillId="6" borderId="0" xfId="0" applyFont="1" applyFill="1" applyAlignment="1">
      <alignment horizontal="left" vertical="center"/>
    </xf>
    <xf numFmtId="0" fontId="6" fillId="6" borderId="0" xfId="0" applyFont="1" applyFill="1" applyAlignment="1">
      <alignment horizontal="center" vertical="center"/>
    </xf>
    <xf numFmtId="0" fontId="1" fillId="6" borderId="0" xfId="0" applyFont="1" applyFill="1" applyAlignment="1">
      <alignment horizontal="left" vertical="top" wrapText="1"/>
    </xf>
    <xf numFmtId="0" fontId="1" fillId="6" borderId="0" xfId="0" applyFont="1" applyFill="1" applyAlignment="1">
      <alignment horizontal="left" vertical="top"/>
    </xf>
    <xf numFmtId="0" fontId="5" fillId="6" borderId="4" xfId="0" applyFont="1" applyFill="1" applyBorder="1" applyAlignment="1">
      <alignment horizontal="left" vertical="center"/>
    </xf>
    <xf numFmtId="0" fontId="6" fillId="6" borderId="0" xfId="0" applyFont="1" applyFill="1" applyAlignment="1">
      <alignment horizontal="right" vertical="center"/>
    </xf>
    <xf numFmtId="0" fontId="1" fillId="6" borderId="21" xfId="0" applyFont="1" applyFill="1" applyBorder="1" applyAlignment="1" applyProtection="1">
      <alignment horizontal="left" vertical="center"/>
      <protection locked="0"/>
    </xf>
    <xf numFmtId="0" fontId="13" fillId="6" borderId="0" xfId="0" applyFont="1" applyFill="1" applyAlignment="1">
      <alignment horizontal="left" vertical="center"/>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 fillId="6" borderId="0" xfId="0" applyFont="1" applyFill="1" applyAlignment="1">
      <alignment horizontal="right" vertical="center"/>
    </xf>
    <xf numFmtId="0" fontId="1" fillId="9" borderId="9" xfId="0" applyFont="1" applyFill="1" applyBorder="1" applyAlignment="1" applyProtection="1">
      <alignment horizontal="center" vertical="center"/>
      <protection locked="0"/>
    </xf>
    <xf numFmtId="0" fontId="1" fillId="9" borderId="10" xfId="0" applyFont="1" applyFill="1" applyBorder="1" applyAlignment="1" applyProtection="1">
      <alignment horizontal="center" vertical="center"/>
      <protection locked="0"/>
    </xf>
    <xf numFmtId="0" fontId="1" fillId="9" borderId="11" xfId="0" applyFont="1" applyFill="1" applyBorder="1" applyAlignment="1" applyProtection="1">
      <alignment horizontal="center" vertical="center"/>
      <protection locked="0"/>
    </xf>
    <xf numFmtId="0" fontId="1" fillId="9" borderId="9" xfId="0" applyFont="1" applyFill="1" applyBorder="1" applyAlignment="1" applyProtection="1">
      <alignment horizontal="left" vertical="center"/>
      <protection locked="0"/>
    </xf>
    <xf numFmtId="0" fontId="1" fillId="9" borderId="10" xfId="0" applyFont="1" applyFill="1" applyBorder="1" applyAlignment="1" applyProtection="1">
      <alignment horizontal="left" vertical="center"/>
      <protection locked="0"/>
    </xf>
    <xf numFmtId="0" fontId="1" fillId="9" borderId="11" xfId="0" applyFont="1" applyFill="1" applyBorder="1" applyAlignment="1" applyProtection="1">
      <alignment horizontal="left" vertical="center"/>
      <protection locked="0"/>
    </xf>
    <xf numFmtId="0" fontId="8" fillId="4" borderId="0" xfId="0" applyFont="1" applyFill="1" applyAlignment="1">
      <alignment horizontal="right" vertical="center"/>
    </xf>
    <xf numFmtId="0" fontId="6" fillId="6" borderId="0" xfId="0" applyFont="1" applyFill="1" applyAlignment="1">
      <alignment horizontal="center" vertical="center"/>
    </xf>
    <xf numFmtId="0" fontId="1" fillId="4" borderId="0" xfId="0" applyFont="1" applyFill="1" applyAlignment="1">
      <alignment horizontal="right" vertical="top" wrapText="1"/>
    </xf>
    <xf numFmtId="0" fontId="1" fillId="9" borderId="14" xfId="0" applyFont="1" applyFill="1" applyBorder="1" applyAlignment="1" applyProtection="1">
      <alignment horizontal="left" vertical="top" wrapText="1"/>
      <protection locked="0"/>
    </xf>
    <xf numFmtId="0" fontId="1" fillId="9" borderId="15" xfId="0" applyFont="1" applyFill="1" applyBorder="1" applyAlignment="1" applyProtection="1">
      <alignment horizontal="left" vertical="top" wrapText="1"/>
      <protection locked="0"/>
    </xf>
    <xf numFmtId="0" fontId="1" fillId="9" borderId="16" xfId="0" applyFont="1" applyFill="1" applyBorder="1" applyAlignment="1" applyProtection="1">
      <alignment horizontal="left" vertical="top" wrapText="1"/>
      <protection locked="0"/>
    </xf>
    <xf numFmtId="0" fontId="1" fillId="9" borderId="19" xfId="0" applyFont="1" applyFill="1" applyBorder="1" applyAlignment="1" applyProtection="1">
      <alignment horizontal="left" vertical="top" wrapText="1"/>
      <protection locked="0"/>
    </xf>
    <xf numFmtId="0" fontId="1" fillId="9" borderId="13" xfId="0" applyFont="1" applyFill="1" applyBorder="1" applyAlignment="1" applyProtection="1">
      <alignment horizontal="left" vertical="top" wrapText="1"/>
      <protection locked="0"/>
    </xf>
    <xf numFmtId="0" fontId="1" fillId="9" borderId="20" xfId="0" applyFont="1" applyFill="1" applyBorder="1" applyAlignment="1" applyProtection="1">
      <alignment horizontal="left" vertical="top" wrapText="1"/>
      <protection locked="0"/>
    </xf>
    <xf numFmtId="0" fontId="1" fillId="6" borderId="18" xfId="0" applyFont="1" applyFill="1" applyBorder="1" applyAlignment="1">
      <alignment horizontal="right" vertical="center"/>
    </xf>
    <xf numFmtId="0" fontId="1" fillId="5" borderId="14" xfId="0" applyFont="1" applyFill="1" applyBorder="1" applyAlignment="1" applyProtection="1">
      <alignment horizontal="left" vertical="top" wrapText="1"/>
      <protection locked="0"/>
    </xf>
    <xf numFmtId="0" fontId="1" fillId="5" borderId="15" xfId="0" applyFont="1" applyFill="1" applyBorder="1" applyAlignment="1" applyProtection="1">
      <alignment horizontal="left" vertical="top" wrapText="1"/>
      <protection locked="0"/>
    </xf>
    <xf numFmtId="0" fontId="1" fillId="5" borderId="16" xfId="0" applyFont="1" applyFill="1" applyBorder="1" applyAlignment="1" applyProtection="1">
      <alignment horizontal="left" vertical="top" wrapText="1"/>
      <protection locked="0"/>
    </xf>
    <xf numFmtId="0" fontId="1" fillId="5" borderId="19" xfId="0" applyFont="1" applyFill="1" applyBorder="1" applyAlignment="1" applyProtection="1">
      <alignment horizontal="left" vertical="top" wrapText="1"/>
      <protection locked="0"/>
    </xf>
    <xf numFmtId="0" fontId="1" fillId="5" borderId="13" xfId="0" applyFont="1" applyFill="1" applyBorder="1" applyAlignment="1" applyProtection="1">
      <alignment horizontal="left" vertical="top" wrapText="1"/>
      <protection locked="0"/>
    </xf>
    <xf numFmtId="0" fontId="1" fillId="5" borderId="20" xfId="0" applyFont="1" applyFill="1" applyBorder="1" applyAlignment="1" applyProtection="1">
      <alignment horizontal="left" vertical="top" wrapText="1"/>
      <protection locked="0"/>
    </xf>
    <xf numFmtId="0" fontId="8" fillId="6" borderId="0" xfId="0" applyFont="1" applyFill="1" applyAlignment="1">
      <alignment horizontal="right" vertical="center"/>
    </xf>
    <xf numFmtId="49" fontId="1" fillId="9" borderId="9" xfId="0" applyNumberFormat="1" applyFont="1" applyFill="1" applyBorder="1" applyAlignment="1" applyProtection="1">
      <alignment horizontal="center" vertical="center"/>
      <protection locked="0"/>
    </xf>
    <xf numFmtId="49" fontId="1" fillId="9" borderId="10" xfId="0" applyNumberFormat="1" applyFont="1" applyFill="1" applyBorder="1" applyAlignment="1" applyProtection="1">
      <alignment horizontal="center" vertical="center"/>
      <protection locked="0"/>
    </xf>
    <xf numFmtId="49" fontId="1" fillId="9" borderId="11" xfId="0" applyNumberFormat="1" applyFont="1" applyFill="1" applyBorder="1" applyAlignment="1" applyProtection="1">
      <alignment horizontal="center" vertical="center"/>
      <protection locked="0"/>
    </xf>
    <xf numFmtId="0" fontId="1" fillId="4" borderId="0" xfId="0" applyFont="1" applyFill="1" applyAlignment="1">
      <alignment horizontal="left" vertical="center"/>
    </xf>
    <xf numFmtId="0" fontId="1" fillId="5" borderId="9" xfId="0" applyFont="1" applyFill="1" applyBorder="1" applyAlignment="1" applyProtection="1">
      <alignment horizontal="left" vertical="center"/>
      <protection locked="0"/>
    </xf>
    <xf numFmtId="0" fontId="1" fillId="5" borderId="10" xfId="0" applyFont="1" applyFill="1" applyBorder="1" applyAlignment="1" applyProtection="1">
      <alignment horizontal="left" vertical="center"/>
      <protection locked="0"/>
    </xf>
    <xf numFmtId="0" fontId="1" fillId="5" borderId="11" xfId="0" applyFont="1" applyFill="1" applyBorder="1" applyAlignment="1" applyProtection="1">
      <alignment horizontal="left" vertical="center"/>
      <protection locked="0"/>
    </xf>
    <xf numFmtId="0" fontId="6" fillId="6" borderId="13" xfId="0" applyFont="1" applyFill="1" applyBorder="1" applyAlignment="1">
      <alignment horizontal="center" vertical="center"/>
    </xf>
    <xf numFmtId="0" fontId="8" fillId="6" borderId="0" xfId="0" applyFont="1" applyFill="1" applyAlignment="1">
      <alignment horizontal="left" vertical="center"/>
    </xf>
    <xf numFmtId="0" fontId="1" fillId="9" borderId="9" xfId="0" applyFont="1" applyFill="1" applyBorder="1" applyAlignment="1" applyProtection="1">
      <alignment horizontal="center" vertical="top" wrapText="1"/>
      <protection locked="0"/>
    </xf>
    <xf numFmtId="0" fontId="1" fillId="9" borderId="11" xfId="0" applyFont="1" applyFill="1" applyBorder="1" applyAlignment="1" applyProtection="1">
      <alignment horizontal="center" vertical="top" wrapText="1"/>
      <protection locked="0"/>
    </xf>
    <xf numFmtId="0" fontId="1" fillId="5" borderId="9"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3" borderId="9" xfId="0" applyFont="1" applyFill="1" applyBorder="1" applyAlignment="1" applyProtection="1">
      <alignment horizontal="center" vertical="top" wrapText="1"/>
      <protection locked="0"/>
    </xf>
    <xf numFmtId="0" fontId="1" fillId="3" borderId="11" xfId="0" applyFont="1" applyFill="1" applyBorder="1" applyAlignment="1" applyProtection="1">
      <alignment horizontal="center" vertical="top" wrapText="1"/>
      <protection locked="0"/>
    </xf>
    <xf numFmtId="0" fontId="1" fillId="7" borderId="9" xfId="0" applyFont="1" applyFill="1" applyBorder="1" applyAlignment="1" applyProtection="1">
      <alignment horizontal="left" vertical="center"/>
      <protection locked="0"/>
    </xf>
    <xf numFmtId="0" fontId="1" fillId="7" borderId="10" xfId="0" applyFont="1" applyFill="1" applyBorder="1" applyAlignment="1" applyProtection="1">
      <alignment horizontal="left" vertical="center"/>
      <protection locked="0"/>
    </xf>
    <xf numFmtId="0" fontId="1" fillId="7" borderId="11" xfId="0" applyFont="1" applyFill="1" applyBorder="1" applyAlignment="1" applyProtection="1">
      <alignment horizontal="left" vertical="center"/>
      <protection locked="0"/>
    </xf>
    <xf numFmtId="0" fontId="1" fillId="8" borderId="9" xfId="0" applyFont="1" applyFill="1" applyBorder="1" applyAlignment="1" applyProtection="1">
      <alignment horizontal="center" vertical="center"/>
      <protection locked="0"/>
    </xf>
    <xf numFmtId="0" fontId="1" fillId="8" borderId="10" xfId="0" applyFont="1" applyFill="1" applyBorder="1" applyAlignment="1" applyProtection="1">
      <alignment horizontal="center" vertical="center"/>
      <protection locked="0"/>
    </xf>
    <xf numFmtId="0" fontId="1" fillId="8" borderId="11" xfId="0" applyFont="1" applyFill="1" applyBorder="1" applyAlignment="1" applyProtection="1">
      <alignment horizontal="center" vertical="center"/>
      <protection locked="0"/>
    </xf>
    <xf numFmtId="0" fontId="1" fillId="6" borderId="0" xfId="0" applyFont="1" applyFill="1" applyAlignment="1">
      <alignment horizontal="left" vertical="center"/>
    </xf>
    <xf numFmtId="0" fontId="1" fillId="6" borderId="18" xfId="0" applyFont="1" applyFill="1" applyBorder="1" applyAlignment="1">
      <alignment horizontal="left"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1" fillId="5" borderId="9" xfId="0" applyFont="1" applyFill="1" applyBorder="1" applyAlignment="1">
      <alignment horizontal="left" vertical="center"/>
    </xf>
    <xf numFmtId="0" fontId="1" fillId="5" borderId="10" xfId="0" applyFont="1" applyFill="1" applyBorder="1" applyAlignment="1">
      <alignment horizontal="left" vertical="center"/>
    </xf>
    <xf numFmtId="0" fontId="1" fillId="5" borderId="11" xfId="0" applyFont="1" applyFill="1" applyBorder="1" applyAlignment="1">
      <alignment horizontal="left" vertical="center"/>
    </xf>
    <xf numFmtId="0" fontId="6" fillId="4" borderId="13" xfId="0" applyFont="1" applyFill="1" applyBorder="1" applyAlignment="1">
      <alignment horizontal="center" vertical="center"/>
    </xf>
    <xf numFmtId="176" fontId="1" fillId="5" borderId="9" xfId="0" applyNumberFormat="1" applyFont="1" applyFill="1" applyBorder="1" applyAlignment="1" applyProtection="1">
      <alignment horizontal="center" vertical="center"/>
      <protection locked="0"/>
    </xf>
    <xf numFmtId="176" fontId="1" fillId="5" borderId="10" xfId="0" applyNumberFormat="1" applyFont="1" applyFill="1" applyBorder="1" applyAlignment="1" applyProtection="1">
      <alignment horizontal="center" vertical="center"/>
      <protection locked="0"/>
    </xf>
    <xf numFmtId="176" fontId="1" fillId="5" borderId="11" xfId="0" applyNumberFormat="1" applyFont="1" applyFill="1" applyBorder="1" applyAlignment="1" applyProtection="1">
      <alignment horizontal="center" vertical="center"/>
      <protection locked="0"/>
    </xf>
    <xf numFmtId="0" fontId="1" fillId="5" borderId="17" xfId="0" applyFont="1" applyFill="1" applyBorder="1" applyAlignment="1" applyProtection="1">
      <alignment horizontal="left" vertical="top" wrapText="1"/>
      <protection locked="0"/>
    </xf>
    <xf numFmtId="0" fontId="1" fillId="5" borderId="0" xfId="0" applyFont="1" applyFill="1" applyAlignment="1" applyProtection="1">
      <alignment horizontal="left" vertical="top" wrapText="1"/>
      <protection locked="0"/>
    </xf>
    <xf numFmtId="0" fontId="1" fillId="5" borderId="18" xfId="0" applyFont="1" applyFill="1" applyBorder="1" applyAlignment="1" applyProtection="1">
      <alignment horizontal="left" vertical="top" wrapText="1"/>
      <protection locked="0"/>
    </xf>
    <xf numFmtId="0" fontId="1" fillId="7" borderId="9" xfId="0" applyFont="1" applyFill="1" applyBorder="1" applyAlignment="1">
      <alignment horizontal="left" vertical="center"/>
    </xf>
    <xf numFmtId="0" fontId="1" fillId="7" borderId="10" xfId="0" applyFont="1" applyFill="1" applyBorder="1" applyAlignment="1">
      <alignment horizontal="left" vertical="center"/>
    </xf>
    <xf numFmtId="0" fontId="1" fillId="7" borderId="11" xfId="0" applyFont="1" applyFill="1" applyBorder="1" applyAlignment="1">
      <alignment horizontal="left" vertical="center"/>
    </xf>
    <xf numFmtId="0" fontId="1" fillId="6"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104775</xdr:colOff>
      <xdr:row>6</xdr:row>
      <xdr:rowOff>76200</xdr:rowOff>
    </xdr:from>
    <xdr:to>
      <xdr:col>22</xdr:col>
      <xdr:colOff>66675</xdr:colOff>
      <xdr:row>8</xdr:row>
      <xdr:rowOff>133350</xdr:rowOff>
    </xdr:to>
    <xdr:sp macro="" textlink="">
      <xdr:nvSpPr>
        <xdr:cNvPr id="2" name="AutoShape 1">
          <a:extLst>
            <a:ext uri="{FF2B5EF4-FFF2-40B4-BE49-F238E27FC236}">
              <a16:creationId xmlns:a16="http://schemas.microsoft.com/office/drawing/2014/main" id="{00000000-0008-0000-0000-00000B050000}"/>
            </a:ext>
          </a:extLst>
        </xdr:cNvPr>
        <xdr:cNvSpPr>
          <a:spLocks noChangeArrowheads="1"/>
        </xdr:cNvSpPr>
      </xdr:nvSpPr>
      <xdr:spPr bwMode="auto">
        <a:xfrm>
          <a:off x="476250" y="1123950"/>
          <a:ext cx="2314575" cy="400050"/>
        </a:xfrm>
        <a:prstGeom prst="roundRect">
          <a:avLst>
            <a:gd name="adj" fmla="val 16667"/>
          </a:avLst>
        </a:prstGeom>
        <a:noFill/>
        <a:ln w="12700">
          <a:solidFill>
            <a:srgbClr val="FF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104775</xdr:colOff>
      <xdr:row>39</xdr:row>
      <xdr:rowOff>95250</xdr:rowOff>
    </xdr:from>
    <xdr:to>
      <xdr:col>29</xdr:col>
      <xdr:colOff>95250</xdr:colOff>
      <xdr:row>43</xdr:row>
      <xdr:rowOff>114300</xdr:rowOff>
    </xdr:to>
    <xdr:sp macro="" textlink="">
      <xdr:nvSpPr>
        <xdr:cNvPr id="3" name="AutoShape 2">
          <a:extLst>
            <a:ext uri="{FF2B5EF4-FFF2-40B4-BE49-F238E27FC236}">
              <a16:creationId xmlns:a16="http://schemas.microsoft.com/office/drawing/2014/main" id="{00000000-0008-0000-0000-00000C050000}"/>
            </a:ext>
          </a:extLst>
        </xdr:cNvPr>
        <xdr:cNvSpPr>
          <a:spLocks noChangeArrowheads="1"/>
        </xdr:cNvSpPr>
      </xdr:nvSpPr>
      <xdr:spPr bwMode="auto">
        <a:xfrm>
          <a:off x="476250" y="5981700"/>
          <a:ext cx="3209925" cy="609600"/>
        </a:xfrm>
        <a:prstGeom prst="roundRect">
          <a:avLst>
            <a:gd name="adj" fmla="val 16667"/>
          </a:avLst>
        </a:prstGeom>
        <a:noFill/>
        <a:ln w="12700">
          <a:solidFill>
            <a:srgbClr val="FF0000"/>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95250</xdr:colOff>
      <xdr:row>108</xdr:row>
      <xdr:rowOff>0</xdr:rowOff>
    </xdr:from>
    <xdr:to>
      <xdr:col>13</xdr:col>
      <xdr:colOff>9525</xdr:colOff>
      <xdr:row>108</xdr:row>
      <xdr:rowOff>0</xdr:rowOff>
    </xdr:to>
    <xdr:sp macro="" textlink="">
      <xdr:nvSpPr>
        <xdr:cNvPr id="4" name="AutoShape 3">
          <a:extLst>
            <a:ext uri="{FF2B5EF4-FFF2-40B4-BE49-F238E27FC236}">
              <a16:creationId xmlns:a16="http://schemas.microsoft.com/office/drawing/2014/main" id="{00000000-0008-0000-0000-00000D050000}"/>
            </a:ext>
          </a:extLst>
        </xdr:cNvPr>
        <xdr:cNvSpPr>
          <a:spLocks noChangeArrowheads="1"/>
        </xdr:cNvSpPr>
      </xdr:nvSpPr>
      <xdr:spPr bwMode="auto">
        <a:xfrm>
          <a:off x="1457325" y="14963775"/>
          <a:ext cx="161925" cy="0"/>
        </a:xfrm>
        <a:prstGeom prst="upArrow">
          <a:avLst>
            <a:gd name="adj1" fmla="val 35481"/>
            <a:gd name="adj2" fmla="val -2147483648"/>
          </a:avLst>
        </a:prstGeom>
        <a:solidFill>
          <a:srgbClr val="33333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43</xdr:col>
      <xdr:colOff>82088</xdr:colOff>
      <xdr:row>49</xdr:row>
      <xdr:rowOff>58188</xdr:rowOff>
    </xdr:from>
    <xdr:to>
      <xdr:col>62</xdr:col>
      <xdr:colOff>104775</xdr:colOff>
      <xdr:row>51</xdr:row>
      <xdr:rowOff>57150</xdr:rowOff>
    </xdr:to>
    <xdr:sp macro="" textlink="">
      <xdr:nvSpPr>
        <xdr:cNvPr id="5"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5406563" y="7373388"/>
          <a:ext cx="2375362" cy="2085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0" i="0" u="none" strike="noStrike" baseline="0">
              <a:solidFill>
                <a:srgbClr val="008000"/>
              </a:solidFill>
              <a:latin typeface="ＭＳ Ｐゴシック"/>
              <a:ea typeface="ＭＳ Ｐゴシック"/>
            </a:rPr>
            <a:t>西暦４桁／月／日 形式で入力してください。</a:t>
          </a:r>
        </a:p>
      </xdr:txBody>
    </xdr:sp>
    <xdr:clientData/>
  </xdr:twoCellAnchor>
  <xdr:twoCellAnchor>
    <xdr:from>
      <xdr:col>11</xdr:col>
      <xdr:colOff>85725</xdr:colOff>
      <xdr:row>133</xdr:row>
      <xdr:rowOff>57150</xdr:rowOff>
    </xdr:from>
    <xdr:to>
      <xdr:col>13</xdr:col>
      <xdr:colOff>0</xdr:colOff>
      <xdr:row>134</xdr:row>
      <xdr:rowOff>28575</xdr:rowOff>
    </xdr:to>
    <xdr:sp macro="" textlink="">
      <xdr:nvSpPr>
        <xdr:cNvPr id="6" name="AutoShape 5">
          <a:extLst>
            <a:ext uri="{FF2B5EF4-FFF2-40B4-BE49-F238E27FC236}">
              <a16:creationId xmlns:a16="http://schemas.microsoft.com/office/drawing/2014/main" id="{00000000-0008-0000-0000-00000F050000}"/>
            </a:ext>
          </a:extLst>
        </xdr:cNvPr>
        <xdr:cNvSpPr>
          <a:spLocks noChangeArrowheads="1"/>
        </xdr:cNvSpPr>
      </xdr:nvSpPr>
      <xdr:spPr bwMode="auto">
        <a:xfrm>
          <a:off x="1447800" y="18307050"/>
          <a:ext cx="161925" cy="142875"/>
        </a:xfrm>
        <a:prstGeom prst="upArrow">
          <a:avLst>
            <a:gd name="adj1" fmla="val 35481"/>
            <a:gd name="adj2" fmla="val 44829"/>
          </a:avLst>
        </a:prstGeom>
        <a:solidFill>
          <a:srgbClr val="33333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85725</xdr:colOff>
      <xdr:row>106</xdr:row>
      <xdr:rowOff>47625</xdr:rowOff>
    </xdr:from>
    <xdr:to>
      <xdr:col>13</xdr:col>
      <xdr:colOff>0</xdr:colOff>
      <xdr:row>107</xdr:row>
      <xdr:rowOff>19050</xdr:rowOff>
    </xdr:to>
    <xdr:sp macro="" textlink="">
      <xdr:nvSpPr>
        <xdr:cNvPr id="7" name="AutoShape 6">
          <a:extLst>
            <a:ext uri="{FF2B5EF4-FFF2-40B4-BE49-F238E27FC236}">
              <a16:creationId xmlns:a16="http://schemas.microsoft.com/office/drawing/2014/main" id="{00000000-0008-0000-0000-000010050000}"/>
            </a:ext>
          </a:extLst>
        </xdr:cNvPr>
        <xdr:cNvSpPr>
          <a:spLocks noChangeArrowheads="1"/>
        </xdr:cNvSpPr>
      </xdr:nvSpPr>
      <xdr:spPr bwMode="auto">
        <a:xfrm>
          <a:off x="1447800" y="14792325"/>
          <a:ext cx="161925" cy="142875"/>
        </a:xfrm>
        <a:prstGeom prst="upArrow">
          <a:avLst>
            <a:gd name="adj1" fmla="val 35481"/>
            <a:gd name="adj2" fmla="val 44829"/>
          </a:avLst>
        </a:prstGeom>
        <a:solidFill>
          <a:srgbClr val="33333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47625</xdr:colOff>
      <xdr:row>133</xdr:row>
      <xdr:rowOff>57150</xdr:rowOff>
    </xdr:from>
    <xdr:to>
      <xdr:col>17</xdr:col>
      <xdr:colOff>85725</xdr:colOff>
      <xdr:row>134</xdr:row>
      <xdr:rowOff>28575</xdr:rowOff>
    </xdr:to>
    <xdr:sp macro="" textlink="">
      <xdr:nvSpPr>
        <xdr:cNvPr id="8" name="AutoShape 7">
          <a:extLst>
            <a:ext uri="{FF2B5EF4-FFF2-40B4-BE49-F238E27FC236}">
              <a16:creationId xmlns:a16="http://schemas.microsoft.com/office/drawing/2014/main" id="{00000000-0008-0000-0000-000011050000}"/>
            </a:ext>
          </a:extLst>
        </xdr:cNvPr>
        <xdr:cNvSpPr>
          <a:spLocks noChangeArrowheads="1"/>
        </xdr:cNvSpPr>
      </xdr:nvSpPr>
      <xdr:spPr bwMode="auto">
        <a:xfrm>
          <a:off x="2028825" y="18307050"/>
          <a:ext cx="161925" cy="142875"/>
        </a:xfrm>
        <a:prstGeom prst="upArrow">
          <a:avLst>
            <a:gd name="adj1" fmla="val 35481"/>
            <a:gd name="adj2" fmla="val 44829"/>
          </a:avLst>
        </a:prstGeom>
        <a:solidFill>
          <a:srgbClr val="33333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28575</xdr:colOff>
      <xdr:row>106</xdr:row>
      <xdr:rowOff>47625</xdr:rowOff>
    </xdr:from>
    <xdr:to>
      <xdr:col>17</xdr:col>
      <xdr:colOff>66675</xdr:colOff>
      <xdr:row>107</xdr:row>
      <xdr:rowOff>9525</xdr:rowOff>
    </xdr:to>
    <xdr:sp macro="" textlink="">
      <xdr:nvSpPr>
        <xdr:cNvPr id="9" name="AutoShape 8">
          <a:extLst>
            <a:ext uri="{FF2B5EF4-FFF2-40B4-BE49-F238E27FC236}">
              <a16:creationId xmlns:a16="http://schemas.microsoft.com/office/drawing/2014/main" id="{00000000-0008-0000-0000-000012050000}"/>
            </a:ext>
          </a:extLst>
        </xdr:cNvPr>
        <xdr:cNvSpPr>
          <a:spLocks noChangeArrowheads="1"/>
        </xdr:cNvSpPr>
      </xdr:nvSpPr>
      <xdr:spPr bwMode="auto">
        <a:xfrm>
          <a:off x="2009775" y="14792325"/>
          <a:ext cx="161925" cy="133350"/>
        </a:xfrm>
        <a:prstGeom prst="upArrow">
          <a:avLst>
            <a:gd name="adj1" fmla="val 35481"/>
            <a:gd name="adj2" fmla="val 44829"/>
          </a:avLst>
        </a:prstGeom>
        <a:solidFill>
          <a:srgbClr val="33333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93345</xdr:colOff>
      <xdr:row>278</xdr:row>
      <xdr:rowOff>24129</xdr:rowOff>
    </xdr:from>
    <xdr:to>
      <xdr:col>71</xdr:col>
      <xdr:colOff>92187</xdr:colOff>
      <xdr:row>290</xdr:row>
      <xdr:rowOff>125505</xdr:rowOff>
    </xdr:to>
    <xdr:sp macro="" textlink="">
      <xdr:nvSpPr>
        <xdr:cNvPr id="10" name="テキスト ボックス 9">
          <a:extLst>
            <a:ext uri="{FF2B5EF4-FFF2-40B4-BE49-F238E27FC236}">
              <a16:creationId xmlns:a16="http://schemas.microsoft.com/office/drawing/2014/main" id="{00000000-0008-0000-0000-00000C000000}"/>
            </a:ext>
          </a:extLst>
        </xdr:cNvPr>
        <xdr:cNvSpPr txBox="1"/>
      </xdr:nvSpPr>
      <xdr:spPr>
        <a:xfrm>
          <a:off x="93345" y="35560223"/>
          <a:ext cx="8273266" cy="207361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　最後まで入力できましたら内容を確認のうえ、このファイルを保存して、日本学術会議事務局</a:t>
          </a:r>
          <a:r>
            <a:rPr kumimoji="0" lang="ja-JP" altLang="en-US"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審議部審議運営課</a:t>
          </a: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国際部国際総括課</a:t>
          </a: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の関係職員に送付して</a:t>
          </a:r>
          <a:r>
            <a:rPr kumimoji="0" lang="ja-JP" altLang="en-US"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くだ</a:t>
          </a: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さい。</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　メールで送付される際には、セキュリティの確保から必ずパスワードをつけて送信し、別途パスワードをメールまたは電話等で事務局に伝えますようお願いします。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　複数のファイルを送付される場合はファイル名が重複しないように、各ファイル名を異なるものに適宜変更してから送付して</a:t>
          </a:r>
          <a:r>
            <a:rPr kumimoji="0" lang="ja-JP" altLang="en-US"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くだ</a:t>
          </a:r>
          <a:r>
            <a:rPr kumimoji="0" lang="ja-JP" altLang="ja-JP"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rPr>
            <a:t>さいますようお願いします。</a:t>
          </a:r>
        </a:p>
        <a:p>
          <a:pPr marL="0" marR="0" lvl="0" indent="0" defTabSz="914400" eaLnBrk="1" fontAlgn="auto" latinLnBrk="0" hangingPunct="1">
            <a:lnSpc>
              <a:spcPts val="16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ＤＦ平成ゴシック体W5" pitchFamily="1"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6087;&#12501;&#12449;&#12452;&#12523;&#12469;&#12540;&#12496;/&#25512;&#34214;&#31649;&#29702;&#23460;/&#65296;&#65296;&#65306;&#36984;&#32771;&#26989;&#21209;/23&#26399;&#12288;&#36984;&#32771;&#22996;&#21729;&#20250;/24&#26399;&#12288;&#36984;&#32771;&#22996;&#21729;&#20250;/&#25512;&#34214;&#26360;&#27096;&#24335;&#12395;&#12363;&#12363;&#12427;&#35215;&#31243;&#25913;&#27491;/&#20462;&#27491;&#12375;&#12383;&#25512;&#34214;&#26360;/&#65288;&#27096;&#24335;&#65298;&#65289;&#25512;&#34214;&#26360;&#20837;&#21147;&#12501;&#12457;&#12540;&#12510;&#12483;&#12488;(R3.2.25&#25913;&#27491;).xlsx" TargetMode="External"/><Relationship Id="rId1" Type="http://schemas.openxmlformats.org/officeDocument/2006/relationships/externalLinkPath" Target="/&#26087;&#12501;&#12449;&#12452;&#12523;&#12469;&#12540;&#12496;/&#25512;&#34214;&#31649;&#29702;&#23460;/&#65296;&#65296;&#65306;&#36984;&#32771;&#26989;&#21209;/23&#26399;&#12288;&#36984;&#32771;&#22996;&#21729;&#20250;/24&#26399;&#12288;&#36984;&#32771;&#22996;&#21729;&#20250;/&#25512;&#34214;&#26360;&#27096;&#24335;&#12395;&#12363;&#12363;&#12427;&#35215;&#31243;&#25913;&#27491;/&#20462;&#27491;&#12375;&#12383;&#25512;&#34214;&#26360;/&#65288;&#27096;&#24335;&#65298;&#65289;&#25512;&#34214;&#26360;&#20837;&#21147;&#12501;&#12457;&#12540;&#12510;&#12483;&#12488;(R3.2.25&#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推薦データ入力"/>
      <sheetName val="【入力例】"/>
      <sheetName val="WK_candidate"/>
      <sheetName val="日学現職区分マスタ"/>
      <sheetName val="分野別委員会マスタ"/>
      <sheetName val="業績種別マスタ"/>
      <sheetName val="推薦区分マスタ"/>
      <sheetName val="性別マスタ"/>
      <sheetName val="都道府県マスタ"/>
      <sheetName val="優先連絡先マスタ"/>
      <sheetName val="科研費_分科マスタ"/>
      <sheetName val="審査区分表"/>
      <sheetName val="科研費_細目マスタ"/>
      <sheetName val="互換性レポート"/>
      <sheetName val="互換性レポート (1)"/>
    </sheetNames>
    <sheetDataSet>
      <sheetData sheetId="0"/>
      <sheetData sheetId="1"/>
      <sheetData sheetId="2"/>
      <sheetData sheetId="3"/>
      <sheetData sheetId="4">
        <row r="3">
          <cell r="B3" t="str">
            <v>言語・文学</v>
          </cell>
        </row>
        <row r="4">
          <cell r="B4" t="str">
            <v>哲学</v>
          </cell>
        </row>
        <row r="5">
          <cell r="B5" t="str">
            <v>心理学・教育学</v>
          </cell>
        </row>
        <row r="6">
          <cell r="B6" t="str">
            <v>社会学</v>
          </cell>
        </row>
        <row r="7">
          <cell r="B7" t="str">
            <v>史学</v>
          </cell>
        </row>
        <row r="8">
          <cell r="B8" t="str">
            <v>地域研究</v>
          </cell>
        </row>
        <row r="9">
          <cell r="B9" t="str">
            <v>法学</v>
          </cell>
        </row>
        <row r="10">
          <cell r="B10" t="str">
            <v>政治学</v>
          </cell>
        </row>
        <row r="11">
          <cell r="B11" t="str">
            <v>経済学</v>
          </cell>
        </row>
        <row r="12">
          <cell r="B12" t="str">
            <v>経営学</v>
          </cell>
        </row>
        <row r="13">
          <cell r="B13" t="str">
            <v>第１部その他</v>
          </cell>
        </row>
        <row r="14">
          <cell r="B14" t="str">
            <v>基礎生物学</v>
          </cell>
        </row>
        <row r="15">
          <cell r="B15" t="str">
            <v>統合生物学</v>
          </cell>
        </row>
        <row r="16">
          <cell r="B16" t="str">
            <v>農学</v>
          </cell>
        </row>
        <row r="17">
          <cell r="B17" t="str">
            <v>食料科学</v>
          </cell>
        </row>
        <row r="18">
          <cell r="B18" t="str">
            <v>基礎医学</v>
          </cell>
        </row>
        <row r="19">
          <cell r="B19" t="str">
            <v>臨床医学</v>
          </cell>
        </row>
        <row r="20">
          <cell r="B20" t="str">
            <v>健康・生活科学</v>
          </cell>
        </row>
        <row r="21">
          <cell r="B21" t="str">
            <v>歯学</v>
          </cell>
        </row>
        <row r="22">
          <cell r="B22" t="str">
            <v>薬学</v>
          </cell>
        </row>
        <row r="23">
          <cell r="B23" t="str">
            <v>第２部その他</v>
          </cell>
        </row>
        <row r="24">
          <cell r="B24" t="str">
            <v>環境学</v>
          </cell>
        </row>
        <row r="25">
          <cell r="B25" t="str">
            <v>数理科学</v>
          </cell>
        </row>
        <row r="26">
          <cell r="B26" t="str">
            <v>物理学</v>
          </cell>
        </row>
        <row r="27">
          <cell r="B27" t="str">
            <v>地球惑星科学</v>
          </cell>
        </row>
        <row r="28">
          <cell r="B28" t="str">
            <v>情報学</v>
          </cell>
        </row>
        <row r="29">
          <cell r="B29" t="str">
            <v>化学</v>
          </cell>
        </row>
        <row r="30">
          <cell r="B30" t="str">
            <v>総合工学</v>
          </cell>
        </row>
        <row r="31">
          <cell r="B31" t="str">
            <v>機械工学</v>
          </cell>
        </row>
        <row r="32">
          <cell r="B32" t="str">
            <v>電気電子工学</v>
          </cell>
        </row>
        <row r="33">
          <cell r="B33" t="str">
            <v>土木工学・建築学</v>
          </cell>
        </row>
        <row r="34">
          <cell r="B34" t="str">
            <v>材料工学</v>
          </cell>
        </row>
        <row r="35">
          <cell r="B35" t="str">
            <v>第３部その他</v>
          </cell>
        </row>
      </sheetData>
      <sheetData sheetId="5">
        <row r="3">
          <cell r="B3" t="str">
            <v>学術論文</v>
          </cell>
        </row>
        <row r="4">
          <cell r="B4" t="str">
            <v>著書</v>
          </cell>
        </row>
        <row r="5">
          <cell r="B5" t="str">
            <v>産業財産権</v>
          </cell>
        </row>
      </sheetData>
      <sheetData sheetId="6">
        <row r="3">
          <cell r="B3" t="str">
            <v>会員</v>
          </cell>
        </row>
        <row r="4">
          <cell r="B4" t="str">
            <v>連携会員</v>
          </cell>
        </row>
      </sheetData>
      <sheetData sheetId="7">
        <row r="3">
          <cell r="B3" t="str">
            <v>男</v>
          </cell>
        </row>
        <row r="4">
          <cell r="B4" t="str">
            <v>女</v>
          </cell>
        </row>
      </sheetData>
      <sheetData sheetId="8">
        <row r="3">
          <cell r="B3" t="str">
            <v>北海道</v>
          </cell>
        </row>
        <row r="4">
          <cell r="B4" t="str">
            <v>青森県</v>
          </cell>
        </row>
        <row r="5">
          <cell r="B5" t="str">
            <v>岩手県</v>
          </cell>
        </row>
        <row r="6">
          <cell r="B6" t="str">
            <v>宮城県</v>
          </cell>
        </row>
        <row r="7">
          <cell r="B7" t="str">
            <v>秋田県</v>
          </cell>
        </row>
        <row r="8">
          <cell r="B8" t="str">
            <v>山形県</v>
          </cell>
        </row>
        <row r="9">
          <cell r="B9" t="str">
            <v>福島県</v>
          </cell>
        </row>
        <row r="10">
          <cell r="B10" t="str">
            <v>茨城県</v>
          </cell>
        </row>
        <row r="11">
          <cell r="B11" t="str">
            <v>栃木県</v>
          </cell>
        </row>
        <row r="12">
          <cell r="B12" t="str">
            <v>群馬県</v>
          </cell>
        </row>
        <row r="13">
          <cell r="B13" t="str">
            <v>埼玉県</v>
          </cell>
        </row>
        <row r="14">
          <cell r="B14" t="str">
            <v>千葉県</v>
          </cell>
        </row>
        <row r="15">
          <cell r="B15" t="str">
            <v>東京都</v>
          </cell>
        </row>
        <row r="16">
          <cell r="B16" t="str">
            <v>神奈川県</v>
          </cell>
        </row>
        <row r="17">
          <cell r="B17" t="str">
            <v>新潟県</v>
          </cell>
        </row>
        <row r="18">
          <cell r="B18" t="str">
            <v>富山県</v>
          </cell>
        </row>
        <row r="19">
          <cell r="B19" t="str">
            <v>石川県</v>
          </cell>
        </row>
        <row r="20">
          <cell r="B20" t="str">
            <v>福井県</v>
          </cell>
        </row>
        <row r="21">
          <cell r="B21" t="str">
            <v>山梨県</v>
          </cell>
        </row>
        <row r="22">
          <cell r="B22" t="str">
            <v>長野県</v>
          </cell>
        </row>
        <row r="23">
          <cell r="B23" t="str">
            <v>岐阜県</v>
          </cell>
        </row>
        <row r="24">
          <cell r="B24" t="str">
            <v>静岡県</v>
          </cell>
        </row>
        <row r="25">
          <cell r="B25" t="str">
            <v>愛知県</v>
          </cell>
        </row>
        <row r="26">
          <cell r="B26" t="str">
            <v>三重県</v>
          </cell>
        </row>
        <row r="27">
          <cell r="B27" t="str">
            <v>滋賀県</v>
          </cell>
        </row>
        <row r="28">
          <cell r="B28" t="str">
            <v>京都府</v>
          </cell>
        </row>
        <row r="29">
          <cell r="B29" t="str">
            <v>大阪府</v>
          </cell>
        </row>
        <row r="30">
          <cell r="B30" t="str">
            <v>兵庫県</v>
          </cell>
        </row>
        <row r="31">
          <cell r="B31" t="str">
            <v>奈良県</v>
          </cell>
        </row>
        <row r="32">
          <cell r="B32" t="str">
            <v>和歌山県</v>
          </cell>
        </row>
        <row r="33">
          <cell r="B33" t="str">
            <v>鳥取県</v>
          </cell>
        </row>
        <row r="34">
          <cell r="B34" t="str">
            <v>島根県</v>
          </cell>
        </row>
        <row r="35">
          <cell r="B35" t="str">
            <v>岡山県</v>
          </cell>
        </row>
        <row r="36">
          <cell r="B36" t="str">
            <v>広島県</v>
          </cell>
        </row>
        <row r="37">
          <cell r="B37" t="str">
            <v>山口県</v>
          </cell>
        </row>
        <row r="38">
          <cell r="B38" t="str">
            <v>徳島県</v>
          </cell>
        </row>
        <row r="39">
          <cell r="B39" t="str">
            <v>香川県</v>
          </cell>
        </row>
        <row r="40">
          <cell r="B40" t="str">
            <v>愛媛県</v>
          </cell>
        </row>
        <row r="41">
          <cell r="B41" t="str">
            <v>高知県</v>
          </cell>
        </row>
        <row r="42">
          <cell r="B42" t="str">
            <v>福岡県</v>
          </cell>
        </row>
        <row r="43">
          <cell r="B43" t="str">
            <v>佐賀県</v>
          </cell>
        </row>
        <row r="44">
          <cell r="B44" t="str">
            <v>長崎県</v>
          </cell>
        </row>
        <row r="45">
          <cell r="B45" t="str">
            <v>熊本県</v>
          </cell>
        </row>
        <row r="46">
          <cell r="B46" t="str">
            <v>大分県</v>
          </cell>
        </row>
        <row r="47">
          <cell r="B47" t="str">
            <v>宮崎県</v>
          </cell>
        </row>
        <row r="48">
          <cell r="B48" t="str">
            <v>鹿児島県</v>
          </cell>
        </row>
        <row r="49">
          <cell r="B49" t="str">
            <v>沖縄県</v>
          </cell>
        </row>
      </sheetData>
      <sheetData sheetId="9">
        <row r="3">
          <cell r="B3" t="str">
            <v>自宅</v>
          </cell>
        </row>
        <row r="4">
          <cell r="B4" t="str">
            <v>勤務先</v>
          </cell>
        </row>
      </sheetData>
      <sheetData sheetId="10"/>
      <sheetData sheetId="11"/>
      <sheetData sheetId="12">
        <row r="2">
          <cell r="C2" t="str">
            <v>01010</v>
          </cell>
          <cell r="D2" t="str">
            <v>哲学および倫理学関連</v>
          </cell>
        </row>
        <row r="3">
          <cell r="C3" t="str">
            <v>01020</v>
          </cell>
          <cell r="D3" t="str">
            <v>中国哲学、印度哲学および仏教学関連</v>
          </cell>
        </row>
        <row r="4">
          <cell r="C4" t="str">
            <v>01030</v>
          </cell>
          <cell r="D4" t="str">
            <v>宗教学関連</v>
          </cell>
        </row>
        <row r="5">
          <cell r="C5" t="str">
            <v>01040</v>
          </cell>
          <cell r="D5" t="str">
            <v>思想史関連</v>
          </cell>
        </row>
        <row r="6">
          <cell r="C6" t="str">
            <v>01050</v>
          </cell>
          <cell r="D6" t="str">
            <v>美学および芸術論関連</v>
          </cell>
        </row>
        <row r="7">
          <cell r="C7" t="str">
            <v>01060</v>
          </cell>
          <cell r="D7" t="str">
            <v>美術史関連</v>
          </cell>
        </row>
        <row r="8">
          <cell r="C8" t="str">
            <v>01070</v>
          </cell>
          <cell r="D8" t="str">
            <v>芸術実践論関連</v>
          </cell>
        </row>
        <row r="9">
          <cell r="C9" t="str">
            <v>01080</v>
          </cell>
          <cell r="D9" t="str">
            <v>科学社会学および科学技術史関連</v>
          </cell>
        </row>
        <row r="10">
          <cell r="C10" t="str">
            <v>90010</v>
          </cell>
          <cell r="D10" t="str">
            <v>デザイン学関連</v>
          </cell>
        </row>
        <row r="11">
          <cell r="C11" t="str">
            <v>02010</v>
          </cell>
          <cell r="D11" t="str">
            <v>日本文学関連</v>
          </cell>
        </row>
        <row r="12">
          <cell r="C12" t="str">
            <v>02020</v>
          </cell>
          <cell r="D12" t="str">
            <v>中国文学関連</v>
          </cell>
        </row>
        <row r="13">
          <cell r="C13" t="str">
            <v>02030</v>
          </cell>
          <cell r="D13" t="str">
            <v>英文学および英語圏文学関連</v>
          </cell>
        </row>
        <row r="14">
          <cell r="C14" t="str">
            <v>02040</v>
          </cell>
          <cell r="D14" t="str">
            <v>ヨーロッパ文学関連</v>
          </cell>
        </row>
        <row r="15">
          <cell r="C15" t="str">
            <v>02050</v>
          </cell>
          <cell r="D15" t="str">
            <v>文学一般関連</v>
          </cell>
        </row>
        <row r="16">
          <cell r="C16" t="str">
            <v>02060</v>
          </cell>
          <cell r="D16" t="str">
            <v>言語学関連</v>
          </cell>
        </row>
        <row r="17">
          <cell r="C17" t="str">
            <v>02070</v>
          </cell>
          <cell r="D17" t="str">
            <v>日本語学関連</v>
          </cell>
        </row>
        <row r="18">
          <cell r="C18" t="str">
            <v>02080</v>
          </cell>
          <cell r="D18" t="str">
            <v>英語学関連</v>
          </cell>
        </row>
        <row r="19">
          <cell r="C19" t="str">
            <v>02090</v>
          </cell>
          <cell r="D19" t="str">
            <v>日本語教育関連</v>
          </cell>
        </row>
        <row r="20">
          <cell r="C20" t="str">
            <v>02100</v>
          </cell>
          <cell r="D20" t="str">
            <v>外国語教育関連</v>
          </cell>
        </row>
        <row r="21">
          <cell r="C21" t="str">
            <v>90020</v>
          </cell>
          <cell r="D21" t="str">
            <v>図書館情報学および人文社会情報学関連</v>
          </cell>
        </row>
        <row r="22">
          <cell r="C22" t="str">
            <v>03010</v>
          </cell>
          <cell r="D22" t="str">
            <v>史学一般関連</v>
          </cell>
        </row>
        <row r="23">
          <cell r="C23" t="str">
            <v>03020</v>
          </cell>
          <cell r="D23" t="str">
            <v>日本史関連</v>
          </cell>
        </row>
        <row r="24">
          <cell r="C24" t="str">
            <v>03030</v>
          </cell>
          <cell r="D24" t="str">
            <v>アジア史およびアフリカ史関連</v>
          </cell>
        </row>
        <row r="25">
          <cell r="C25" t="str">
            <v>03040</v>
          </cell>
          <cell r="D25" t="str">
            <v>ヨーロッパ史およびアメリカ史関連</v>
          </cell>
        </row>
        <row r="26">
          <cell r="C26" t="str">
            <v>03050</v>
          </cell>
          <cell r="D26" t="str">
            <v>考古学関連</v>
          </cell>
        </row>
        <row r="27">
          <cell r="C27" t="str">
            <v>03060</v>
          </cell>
          <cell r="D27" t="str">
            <v>文化財科学関連</v>
          </cell>
        </row>
        <row r="28">
          <cell r="C28" t="str">
            <v>03070</v>
          </cell>
          <cell r="D28" t="str">
            <v>博物館学関連</v>
          </cell>
        </row>
        <row r="29">
          <cell r="C29" t="str">
            <v>04010</v>
          </cell>
          <cell r="D29" t="str">
            <v>地理学関連</v>
          </cell>
        </row>
        <row r="30">
          <cell r="C30" t="str">
            <v>04020</v>
          </cell>
          <cell r="D30" t="str">
            <v>人文地理学関連</v>
          </cell>
        </row>
        <row r="31">
          <cell r="C31" t="str">
            <v>04030</v>
          </cell>
          <cell r="D31" t="str">
            <v>文化人類学および民俗学関連</v>
          </cell>
        </row>
        <row r="32">
          <cell r="C32" t="str">
            <v>80010</v>
          </cell>
          <cell r="D32" t="str">
            <v>地域研究関連</v>
          </cell>
        </row>
        <row r="33">
          <cell r="C33" t="str">
            <v>80020</v>
          </cell>
          <cell r="D33" t="str">
            <v>観光学関連</v>
          </cell>
        </row>
        <row r="34">
          <cell r="C34" t="str">
            <v>80030</v>
          </cell>
          <cell r="D34" t="str">
            <v>ジェンダー関連</v>
          </cell>
        </row>
        <row r="35">
          <cell r="C35" t="str">
            <v>05010</v>
          </cell>
          <cell r="D35" t="str">
            <v>基礎法学関連</v>
          </cell>
        </row>
        <row r="36">
          <cell r="C36" t="str">
            <v>05020</v>
          </cell>
          <cell r="D36" t="str">
            <v>公法学関連</v>
          </cell>
        </row>
        <row r="37">
          <cell r="C37" t="str">
            <v>05030</v>
          </cell>
          <cell r="D37" t="str">
            <v>国際法学関連</v>
          </cell>
        </row>
        <row r="38">
          <cell r="C38" t="str">
            <v>05040</v>
          </cell>
          <cell r="D38" t="str">
            <v>社会法学関連</v>
          </cell>
        </row>
        <row r="39">
          <cell r="C39" t="str">
            <v>05050</v>
          </cell>
          <cell r="D39" t="str">
            <v>刑事法学関連</v>
          </cell>
        </row>
        <row r="40">
          <cell r="C40" t="str">
            <v>05060</v>
          </cell>
          <cell r="D40" t="str">
            <v>民事法学関連</v>
          </cell>
        </row>
        <row r="41">
          <cell r="C41" t="str">
            <v>05070</v>
          </cell>
          <cell r="D41" t="str">
            <v>新領域法学関連</v>
          </cell>
        </row>
        <row r="42">
          <cell r="C42" t="str">
            <v>06010</v>
          </cell>
          <cell r="D42" t="str">
            <v>政治学関連</v>
          </cell>
        </row>
        <row r="43">
          <cell r="C43" t="str">
            <v>06020</v>
          </cell>
          <cell r="D43" t="str">
            <v>国際関係論関連</v>
          </cell>
        </row>
        <row r="44">
          <cell r="C44" t="str">
            <v>80010</v>
          </cell>
          <cell r="D44" t="str">
            <v>地域研究関連</v>
          </cell>
        </row>
        <row r="45">
          <cell r="C45" t="str">
            <v>80030</v>
          </cell>
          <cell r="D45" t="str">
            <v>ジェンダー関連</v>
          </cell>
        </row>
        <row r="46">
          <cell r="C46" t="str">
            <v>07010</v>
          </cell>
          <cell r="D46" t="str">
            <v>理論経済学関連</v>
          </cell>
        </row>
        <row r="47">
          <cell r="C47" t="str">
            <v>07020</v>
          </cell>
          <cell r="D47" t="str">
            <v>経済学説および経済思想関連</v>
          </cell>
        </row>
        <row r="48">
          <cell r="C48" t="str">
            <v>07030</v>
          </cell>
          <cell r="D48" t="str">
            <v>経済統計関連</v>
          </cell>
        </row>
        <row r="49">
          <cell r="C49" t="str">
            <v>07040</v>
          </cell>
          <cell r="D49" t="str">
            <v>経済政策関連</v>
          </cell>
        </row>
        <row r="50">
          <cell r="C50" t="str">
            <v>07050</v>
          </cell>
          <cell r="D50" t="str">
            <v>公共経済および労働経済関連</v>
          </cell>
        </row>
        <row r="51">
          <cell r="C51" t="str">
            <v>07060</v>
          </cell>
          <cell r="D51" t="str">
            <v>金融およびファイナンス関連</v>
          </cell>
        </row>
        <row r="52">
          <cell r="C52" t="str">
            <v>07070</v>
          </cell>
          <cell r="D52" t="str">
            <v>経済史関連</v>
          </cell>
        </row>
        <row r="53">
          <cell r="C53" t="str">
            <v>07080</v>
          </cell>
          <cell r="D53" t="str">
            <v>経営学関連</v>
          </cell>
        </row>
        <row r="54">
          <cell r="C54" t="str">
            <v>07090</v>
          </cell>
          <cell r="D54" t="str">
            <v>商学関連</v>
          </cell>
        </row>
        <row r="55">
          <cell r="C55" t="str">
            <v>07100</v>
          </cell>
          <cell r="D55" t="str">
            <v>会計学関連</v>
          </cell>
        </row>
        <row r="56">
          <cell r="C56" t="str">
            <v>80020</v>
          </cell>
          <cell r="D56" t="str">
            <v>観光学関連</v>
          </cell>
        </row>
        <row r="57">
          <cell r="C57" t="str">
            <v>08010</v>
          </cell>
          <cell r="D57" t="str">
            <v>社会学関連</v>
          </cell>
        </row>
        <row r="58">
          <cell r="C58" t="str">
            <v>08020</v>
          </cell>
          <cell r="D58" t="str">
            <v>社会福祉学関連</v>
          </cell>
        </row>
        <row r="59">
          <cell r="C59" t="str">
            <v>08030</v>
          </cell>
          <cell r="D59" t="str">
            <v>家政学および生活科学関連</v>
          </cell>
        </row>
        <row r="60">
          <cell r="C60" t="str">
            <v>80020</v>
          </cell>
          <cell r="D60" t="str">
            <v>観光学関連</v>
          </cell>
        </row>
        <row r="61">
          <cell r="C61" t="str">
            <v>80030</v>
          </cell>
          <cell r="D61" t="str">
            <v>ジェンダー関連</v>
          </cell>
        </row>
        <row r="62">
          <cell r="C62" t="str">
            <v>09010</v>
          </cell>
          <cell r="D62" t="str">
            <v>教育学関連</v>
          </cell>
        </row>
        <row r="63">
          <cell r="C63" t="str">
            <v>09020</v>
          </cell>
          <cell r="D63" t="str">
            <v>教育社会学関連</v>
          </cell>
        </row>
        <row r="64">
          <cell r="C64" t="str">
            <v>09030</v>
          </cell>
          <cell r="D64" t="str">
            <v>子ども学および保育学関連</v>
          </cell>
        </row>
        <row r="65">
          <cell r="C65" t="str">
            <v>09040</v>
          </cell>
          <cell r="D65" t="str">
            <v>教科教育学および初等中等教育学関連</v>
          </cell>
        </row>
        <row r="66">
          <cell r="C66" t="str">
            <v>09050</v>
          </cell>
          <cell r="D66" t="str">
            <v>高等教育学関連</v>
          </cell>
        </row>
        <row r="67">
          <cell r="C67" t="str">
            <v>09060</v>
          </cell>
          <cell r="D67" t="str">
            <v>特別支援教育関連</v>
          </cell>
        </row>
        <row r="68">
          <cell r="C68" t="str">
            <v>09070</v>
          </cell>
          <cell r="D68" t="str">
            <v>教育工学関連</v>
          </cell>
        </row>
        <row r="69">
          <cell r="C69" t="str">
            <v>09080</v>
          </cell>
          <cell r="D69" t="str">
            <v>科学教育関連</v>
          </cell>
        </row>
        <row r="70">
          <cell r="C70" t="str">
            <v>02090</v>
          </cell>
          <cell r="D70" t="str">
            <v>日本語教育関連</v>
          </cell>
        </row>
        <row r="71">
          <cell r="C71" t="str">
            <v>02100</v>
          </cell>
          <cell r="D71" t="str">
            <v>外国語教育関連</v>
          </cell>
        </row>
        <row r="72">
          <cell r="C72" t="str">
            <v>10010</v>
          </cell>
          <cell r="D72" t="str">
            <v>社会心理学関連</v>
          </cell>
        </row>
        <row r="73">
          <cell r="C73" t="str">
            <v>10020</v>
          </cell>
          <cell r="D73" t="str">
            <v>教育心理学関連</v>
          </cell>
        </row>
        <row r="74">
          <cell r="C74" t="str">
            <v>10030</v>
          </cell>
          <cell r="D74" t="str">
            <v>臨床心理学関連</v>
          </cell>
        </row>
        <row r="75">
          <cell r="C75" t="str">
            <v>10040</v>
          </cell>
          <cell r="D75" t="str">
            <v>実験心理学関連</v>
          </cell>
        </row>
        <row r="76">
          <cell r="C76" t="str">
            <v>90030</v>
          </cell>
          <cell r="D76" t="str">
            <v>認知科学関連</v>
          </cell>
        </row>
        <row r="77">
          <cell r="C77" t="str">
            <v>11010</v>
          </cell>
          <cell r="D77" t="str">
            <v>代数学関連</v>
          </cell>
        </row>
        <row r="78">
          <cell r="C78" t="str">
            <v>11020</v>
          </cell>
          <cell r="D78" t="str">
            <v>幾何学関連</v>
          </cell>
        </row>
        <row r="79">
          <cell r="C79" t="str">
            <v>12010</v>
          </cell>
          <cell r="D79" t="str">
            <v>基礎解析学関連</v>
          </cell>
        </row>
        <row r="80">
          <cell r="C80" t="str">
            <v>12020</v>
          </cell>
          <cell r="D80" t="str">
            <v>数理解析学関連</v>
          </cell>
        </row>
        <row r="81">
          <cell r="C81" t="str">
            <v>12030</v>
          </cell>
          <cell r="D81" t="str">
            <v>数学基礎関連</v>
          </cell>
        </row>
        <row r="82">
          <cell r="C82" t="str">
            <v>12040</v>
          </cell>
          <cell r="D82" t="str">
            <v>応用数学および統計数学関連</v>
          </cell>
        </row>
        <row r="83">
          <cell r="C83" t="str">
            <v>13010</v>
          </cell>
          <cell r="D83" t="str">
            <v>数理物理および物性基礎関連</v>
          </cell>
        </row>
        <row r="84">
          <cell r="C84" t="str">
            <v>13020</v>
          </cell>
          <cell r="D84" t="str">
            <v>半導体、光物性および原子物理関連</v>
          </cell>
        </row>
        <row r="85">
          <cell r="C85" t="str">
            <v>13030</v>
          </cell>
          <cell r="D85" t="str">
            <v>磁性、超伝導および強相関系関連</v>
          </cell>
        </row>
        <row r="86">
          <cell r="C86" t="str">
            <v>13040</v>
          </cell>
          <cell r="D86" t="str">
            <v>生物物理、化学物理およびソフトマターの物理関連</v>
          </cell>
        </row>
        <row r="87">
          <cell r="C87" t="str">
            <v>14010</v>
          </cell>
          <cell r="D87" t="str">
            <v>プラズマ科学関連</v>
          </cell>
        </row>
        <row r="88">
          <cell r="C88" t="str">
            <v>14020</v>
          </cell>
          <cell r="D88" t="str">
            <v>核融合学関連</v>
          </cell>
        </row>
        <row r="89">
          <cell r="C89" t="str">
            <v>14030</v>
          </cell>
          <cell r="D89" t="str">
            <v>プラズマ応用科学関連</v>
          </cell>
        </row>
        <row r="90">
          <cell r="C90" t="str">
            <v>80040</v>
          </cell>
          <cell r="D90" t="str">
            <v>量子ビーム科学関連</v>
          </cell>
        </row>
        <row r="91">
          <cell r="C91" t="str">
            <v>80040</v>
          </cell>
          <cell r="D91" t="str">
            <v>量子ビーム科学関連</v>
          </cell>
        </row>
        <row r="92">
          <cell r="C92" t="str">
            <v>15010</v>
          </cell>
          <cell r="D92" t="str">
            <v>素粒子、原子核、宇宙線および宇宙物理に関連する理論</v>
          </cell>
        </row>
        <row r="93">
          <cell r="C93" t="str">
            <v>15020</v>
          </cell>
          <cell r="D93" t="str">
            <v>素粒子、原子核、宇宙線および宇宙物理に関連する実験</v>
          </cell>
        </row>
        <row r="94">
          <cell r="C94" t="str">
            <v>16010</v>
          </cell>
          <cell r="D94" t="str">
            <v>天文学関連</v>
          </cell>
        </row>
        <row r="95">
          <cell r="C95" t="str">
            <v>17010</v>
          </cell>
          <cell r="D95" t="str">
            <v>宇宙惑星科学関連</v>
          </cell>
        </row>
        <row r="96">
          <cell r="C96" t="str">
            <v>17020</v>
          </cell>
          <cell r="D96" t="str">
            <v>大気水圏科学関連</v>
          </cell>
        </row>
        <row r="97">
          <cell r="C97" t="str">
            <v>17030</v>
          </cell>
          <cell r="D97" t="str">
            <v>地球人間圏科学関連</v>
          </cell>
        </row>
        <row r="98">
          <cell r="C98" t="str">
            <v>17040</v>
          </cell>
          <cell r="D98" t="str">
            <v>固体地球科学関連</v>
          </cell>
        </row>
        <row r="99">
          <cell r="C99" t="str">
            <v>17050</v>
          </cell>
          <cell r="D99" t="str">
            <v>地球生命科学関連</v>
          </cell>
        </row>
        <row r="100">
          <cell r="C100" t="str">
            <v>18010</v>
          </cell>
          <cell r="D100" t="str">
            <v>材料力学および機械材料関連</v>
          </cell>
        </row>
        <row r="101">
          <cell r="C101" t="str">
            <v>18020</v>
          </cell>
          <cell r="D101" t="str">
            <v>加工学および生産工学関連</v>
          </cell>
        </row>
        <row r="102">
          <cell r="C102" t="str">
            <v>18030</v>
          </cell>
          <cell r="D102" t="str">
            <v>設計工学関連</v>
          </cell>
        </row>
        <row r="103">
          <cell r="C103" t="str">
            <v>18040</v>
          </cell>
          <cell r="D103" t="str">
            <v>機械要素およびトライボロジー関連</v>
          </cell>
        </row>
        <row r="104">
          <cell r="C104" t="str">
            <v>19010</v>
          </cell>
          <cell r="D104" t="str">
            <v>流体工学関連</v>
          </cell>
        </row>
        <row r="105">
          <cell r="C105" t="str">
            <v>19020</v>
          </cell>
          <cell r="D105" t="str">
            <v>熱工学関連</v>
          </cell>
        </row>
        <row r="106">
          <cell r="C106" t="str">
            <v>20010</v>
          </cell>
          <cell r="D106" t="str">
            <v>機械力学およびメカトロニクス関連</v>
          </cell>
        </row>
        <row r="107">
          <cell r="C107" t="str">
            <v>20020</v>
          </cell>
          <cell r="D107" t="str">
            <v>ロボティクスおよび知能機械システム関連</v>
          </cell>
        </row>
        <row r="108">
          <cell r="C108" t="str">
            <v>21010</v>
          </cell>
          <cell r="D108" t="str">
            <v>電力工学関連</v>
          </cell>
        </row>
        <row r="109">
          <cell r="C109" t="str">
            <v>21020</v>
          </cell>
          <cell r="D109" t="str">
            <v>通信工学関連</v>
          </cell>
        </row>
        <row r="110">
          <cell r="C110" t="str">
            <v>21030</v>
          </cell>
          <cell r="D110" t="str">
            <v>計測工学関連</v>
          </cell>
        </row>
        <row r="111">
          <cell r="C111" t="str">
            <v>21040</v>
          </cell>
          <cell r="D111" t="str">
            <v>制御およびシステム工学関連</v>
          </cell>
        </row>
        <row r="112">
          <cell r="C112" t="str">
            <v>21050</v>
          </cell>
          <cell r="D112" t="str">
            <v>電気電子材料工学関連</v>
          </cell>
        </row>
        <row r="113">
          <cell r="C113" t="str">
            <v>21060</v>
          </cell>
          <cell r="D113" t="str">
            <v>電子デバイスおよび電子機器関連</v>
          </cell>
        </row>
        <row r="114">
          <cell r="C114" t="str">
            <v>22010</v>
          </cell>
          <cell r="D114" t="str">
            <v>土木材料、施工および建設マネジメント関連</v>
          </cell>
        </row>
        <row r="115">
          <cell r="C115" t="str">
            <v>22020</v>
          </cell>
          <cell r="D115" t="str">
            <v>構造工学および地震工学関連</v>
          </cell>
        </row>
        <row r="116">
          <cell r="C116" t="str">
            <v>22030</v>
          </cell>
          <cell r="D116" t="str">
            <v>地盤工学関連</v>
          </cell>
        </row>
        <row r="117">
          <cell r="C117" t="str">
            <v>22040</v>
          </cell>
          <cell r="D117" t="str">
            <v>水工学関連</v>
          </cell>
        </row>
        <row r="118">
          <cell r="C118" t="str">
            <v>22050</v>
          </cell>
          <cell r="D118" t="str">
            <v>土木計画学および交通工学関連</v>
          </cell>
        </row>
        <row r="119">
          <cell r="C119" t="str">
            <v>22060</v>
          </cell>
          <cell r="D119" t="str">
            <v>土木環境システム関連</v>
          </cell>
        </row>
        <row r="120">
          <cell r="C120" t="str">
            <v>23010</v>
          </cell>
          <cell r="D120" t="str">
            <v>建築構造および材料関連</v>
          </cell>
        </row>
        <row r="121">
          <cell r="C121" t="str">
            <v>23020</v>
          </cell>
          <cell r="D121" t="str">
            <v>建築環境および建築設備関連</v>
          </cell>
        </row>
        <row r="122">
          <cell r="C122" t="str">
            <v>23030</v>
          </cell>
          <cell r="D122" t="str">
            <v>建築計画および都市計画関連</v>
          </cell>
        </row>
        <row r="123">
          <cell r="C123" t="str">
            <v>23040</v>
          </cell>
          <cell r="D123" t="str">
            <v>建築史および意匠関連</v>
          </cell>
        </row>
        <row r="124">
          <cell r="C124" t="str">
            <v>90010</v>
          </cell>
          <cell r="D124" t="str">
            <v>デザイン学関連</v>
          </cell>
        </row>
        <row r="125">
          <cell r="C125" t="str">
            <v>24010</v>
          </cell>
          <cell r="D125" t="str">
            <v>航空宇宙工学関連</v>
          </cell>
        </row>
        <row r="126">
          <cell r="C126" t="str">
            <v>24020</v>
          </cell>
          <cell r="D126" t="str">
            <v>船舶海洋工学関連</v>
          </cell>
        </row>
        <row r="127">
          <cell r="C127" t="str">
            <v>25010</v>
          </cell>
          <cell r="D127" t="str">
            <v>社会システム工学関連</v>
          </cell>
        </row>
        <row r="128">
          <cell r="C128" t="str">
            <v>25020</v>
          </cell>
          <cell r="D128" t="str">
            <v>安全工学関連</v>
          </cell>
        </row>
        <row r="129">
          <cell r="C129" t="str">
            <v>25030</v>
          </cell>
          <cell r="D129" t="str">
            <v>防災工学関連</v>
          </cell>
        </row>
        <row r="130">
          <cell r="C130" t="str">
            <v>26010</v>
          </cell>
          <cell r="D130" t="str">
            <v>金属材料物性関連</v>
          </cell>
        </row>
        <row r="131">
          <cell r="C131" t="str">
            <v>26020</v>
          </cell>
          <cell r="D131" t="str">
            <v>無機材料および物性関連</v>
          </cell>
        </row>
        <row r="132">
          <cell r="C132" t="str">
            <v>26030</v>
          </cell>
          <cell r="D132" t="str">
            <v>複合材料および界面関連</v>
          </cell>
        </row>
        <row r="133">
          <cell r="C133" t="str">
            <v>26040</v>
          </cell>
          <cell r="D133" t="str">
            <v>構造材料および機能材料関連</v>
          </cell>
        </row>
        <row r="134">
          <cell r="C134" t="str">
            <v>26050</v>
          </cell>
          <cell r="D134" t="str">
            <v>材料加工および組織制御関連</v>
          </cell>
        </row>
        <row r="135">
          <cell r="C135" t="str">
            <v>26060</v>
          </cell>
          <cell r="D135" t="str">
            <v>金属生産および資源生産関連</v>
          </cell>
        </row>
        <row r="136">
          <cell r="C136" t="str">
            <v>27010</v>
          </cell>
          <cell r="D136" t="str">
            <v>移動現象および単位操作関連</v>
          </cell>
        </row>
        <row r="137">
          <cell r="C137" t="str">
            <v>27020</v>
          </cell>
          <cell r="D137" t="str">
            <v>反応工学およびプロセスシステム工学関連</v>
          </cell>
        </row>
        <row r="138">
          <cell r="C138" t="str">
            <v>27030</v>
          </cell>
          <cell r="D138" t="str">
            <v>触媒プロセスおよび資源化学プロセス関連</v>
          </cell>
        </row>
        <row r="139">
          <cell r="C139" t="str">
            <v>27040</v>
          </cell>
          <cell r="D139" t="str">
            <v>バイオ機能応用およびバイオプロセス工学関連</v>
          </cell>
        </row>
        <row r="140">
          <cell r="C140" t="str">
            <v>28010</v>
          </cell>
          <cell r="D140" t="str">
            <v>ナノ構造化学関連</v>
          </cell>
        </row>
        <row r="141">
          <cell r="C141" t="str">
            <v>28020</v>
          </cell>
          <cell r="D141" t="str">
            <v>ナノ構造物理関連</v>
          </cell>
        </row>
        <row r="142">
          <cell r="C142" t="str">
            <v>28030</v>
          </cell>
          <cell r="D142" t="str">
            <v>ナノ材料科学関連</v>
          </cell>
        </row>
        <row r="143">
          <cell r="C143" t="str">
            <v>28040</v>
          </cell>
          <cell r="D143" t="str">
            <v>ナノバイオサイエンス関連</v>
          </cell>
        </row>
        <row r="144">
          <cell r="C144" t="str">
            <v>28050</v>
          </cell>
          <cell r="D144" t="str">
            <v>ナノマイクロシステム関連</v>
          </cell>
        </row>
        <row r="145">
          <cell r="C145" t="str">
            <v>29010</v>
          </cell>
          <cell r="D145" t="str">
            <v>応用物性関連</v>
          </cell>
        </row>
        <row r="146">
          <cell r="C146" t="str">
            <v>29020</v>
          </cell>
          <cell r="D146" t="str">
            <v>薄膜および表面界面物性関連</v>
          </cell>
        </row>
        <row r="147">
          <cell r="C147" t="str">
            <v>29030</v>
          </cell>
          <cell r="D147" t="str">
            <v>応用物理一般関連</v>
          </cell>
        </row>
        <row r="148">
          <cell r="C148" t="str">
            <v>30010</v>
          </cell>
          <cell r="D148" t="str">
            <v>結晶工学関連</v>
          </cell>
        </row>
        <row r="149">
          <cell r="C149" t="str">
            <v>30020</v>
          </cell>
          <cell r="D149" t="str">
            <v>光工学および光量子科学関連</v>
          </cell>
        </row>
        <row r="150">
          <cell r="C150" t="str">
            <v>31010</v>
          </cell>
          <cell r="D150" t="str">
            <v>原子力工学関連</v>
          </cell>
        </row>
        <row r="151">
          <cell r="C151" t="str">
            <v>31020</v>
          </cell>
          <cell r="D151" t="str">
            <v>地球資源工学およびエネルギー学関連</v>
          </cell>
        </row>
        <row r="152">
          <cell r="C152" t="str">
            <v>90110</v>
          </cell>
          <cell r="D152" t="str">
            <v>生体医工学関連</v>
          </cell>
        </row>
        <row r="153">
          <cell r="C153" t="str">
            <v>90120</v>
          </cell>
          <cell r="D153" t="str">
            <v>生体材料学関連</v>
          </cell>
        </row>
        <row r="154">
          <cell r="C154" t="str">
            <v>90130</v>
          </cell>
          <cell r="D154" t="str">
            <v>医用システム関連</v>
          </cell>
        </row>
        <row r="155">
          <cell r="C155" t="str">
            <v>90140</v>
          </cell>
          <cell r="D155" t="str">
            <v>医療技術評価学関連</v>
          </cell>
        </row>
        <row r="156">
          <cell r="C156" t="str">
            <v>90150</v>
          </cell>
          <cell r="D156" t="str">
            <v>医療福祉工学関連</v>
          </cell>
        </row>
        <row r="157">
          <cell r="C157" t="str">
            <v>32010</v>
          </cell>
          <cell r="D157" t="str">
            <v>基礎物理化学関連</v>
          </cell>
        </row>
        <row r="158">
          <cell r="C158" t="str">
            <v>32020</v>
          </cell>
          <cell r="D158" t="str">
            <v>機能物性化学関連</v>
          </cell>
        </row>
        <row r="159">
          <cell r="C159" t="str">
            <v>33010</v>
          </cell>
          <cell r="D159" t="str">
            <v>構造有機化学および物理有機化学関連</v>
          </cell>
        </row>
        <row r="160">
          <cell r="C160" t="str">
            <v>33020</v>
          </cell>
          <cell r="D160" t="str">
            <v>有機合成化学関連</v>
          </cell>
        </row>
        <row r="161">
          <cell r="C161" t="str">
            <v>34010</v>
          </cell>
          <cell r="D161" t="str">
            <v>無機・錯体化学関連</v>
          </cell>
        </row>
        <row r="162">
          <cell r="C162" t="str">
            <v>34020</v>
          </cell>
          <cell r="D162" t="str">
            <v>分析化学関連</v>
          </cell>
        </row>
        <row r="163">
          <cell r="C163" t="str">
            <v>34030</v>
          </cell>
          <cell r="D163" t="str">
            <v>グリーンサステイナブルケミストリーおよび環境化学関連</v>
          </cell>
        </row>
        <row r="164">
          <cell r="C164" t="str">
            <v>35010</v>
          </cell>
          <cell r="D164" t="str">
            <v>高分子化学関連</v>
          </cell>
        </row>
        <row r="165">
          <cell r="C165" t="str">
            <v>35020</v>
          </cell>
          <cell r="D165" t="str">
            <v>高分子材料関連</v>
          </cell>
        </row>
        <row r="166">
          <cell r="C166" t="str">
            <v>35030</v>
          </cell>
          <cell r="D166" t="str">
            <v>有機機能材料関連</v>
          </cell>
        </row>
        <row r="167">
          <cell r="C167" t="str">
            <v>36010</v>
          </cell>
          <cell r="D167" t="str">
            <v>無機物質および無機材料化学関連</v>
          </cell>
        </row>
        <row r="168">
          <cell r="C168" t="str">
            <v>36020</v>
          </cell>
          <cell r="D168" t="str">
            <v>エネルギー関連化学</v>
          </cell>
        </row>
        <row r="169">
          <cell r="C169" t="str">
            <v>37010</v>
          </cell>
          <cell r="D169" t="str">
            <v>生体関連化学</v>
          </cell>
        </row>
        <row r="170">
          <cell r="C170" t="str">
            <v>37020</v>
          </cell>
          <cell r="D170" t="str">
            <v>生物分子化学関連</v>
          </cell>
        </row>
        <row r="171">
          <cell r="C171" t="str">
            <v>37030</v>
          </cell>
          <cell r="D171" t="str">
            <v>ケミカルバイオロジー関連</v>
          </cell>
        </row>
        <row r="172">
          <cell r="C172" t="str">
            <v>38010</v>
          </cell>
          <cell r="D172" t="str">
            <v>植物栄養学および土壌学関連</v>
          </cell>
        </row>
        <row r="173">
          <cell r="C173" t="str">
            <v>38020</v>
          </cell>
          <cell r="D173" t="str">
            <v>応用微生物学関連</v>
          </cell>
        </row>
        <row r="174">
          <cell r="C174" t="str">
            <v>38030</v>
          </cell>
          <cell r="D174" t="str">
            <v>応用生物化学関連</v>
          </cell>
        </row>
        <row r="175">
          <cell r="C175" t="str">
            <v>38040</v>
          </cell>
          <cell r="D175" t="str">
            <v>生物有機化学関連</v>
          </cell>
        </row>
        <row r="176">
          <cell r="C176" t="str">
            <v>38050</v>
          </cell>
          <cell r="D176" t="str">
            <v>食品科学関連</v>
          </cell>
        </row>
        <row r="177">
          <cell r="C177" t="str">
            <v>38060</v>
          </cell>
          <cell r="D177" t="str">
            <v>応用分子細胞生物学関連</v>
          </cell>
        </row>
        <row r="178">
          <cell r="C178" t="str">
            <v>39010</v>
          </cell>
          <cell r="D178" t="str">
            <v>遺伝育種科学関連</v>
          </cell>
        </row>
        <row r="179">
          <cell r="C179" t="str">
            <v>39020</v>
          </cell>
          <cell r="D179" t="str">
            <v>作物生産科学関連</v>
          </cell>
        </row>
        <row r="180">
          <cell r="C180" t="str">
            <v>39030</v>
          </cell>
          <cell r="D180" t="str">
            <v>園芸科学関連</v>
          </cell>
        </row>
        <row r="181">
          <cell r="C181" t="str">
            <v>39040</v>
          </cell>
          <cell r="D181" t="str">
            <v>植物保護科学関連</v>
          </cell>
        </row>
        <row r="182">
          <cell r="C182" t="str">
            <v>39050</v>
          </cell>
          <cell r="D182" t="str">
            <v>昆虫科学関連</v>
          </cell>
        </row>
        <row r="183">
          <cell r="C183" t="str">
            <v>39060</v>
          </cell>
          <cell r="D183" t="str">
            <v>生物資源保全学関連</v>
          </cell>
        </row>
        <row r="184">
          <cell r="C184" t="str">
            <v>39070</v>
          </cell>
          <cell r="D184" t="str">
            <v>ランドスケープ科学関連</v>
          </cell>
        </row>
        <row r="185">
          <cell r="C185" t="str">
            <v>40010</v>
          </cell>
          <cell r="D185" t="str">
            <v>森林科学関連</v>
          </cell>
        </row>
        <row r="186">
          <cell r="C186" t="str">
            <v>40020</v>
          </cell>
          <cell r="D186" t="str">
            <v>木質科学関連</v>
          </cell>
        </row>
        <row r="187">
          <cell r="C187" t="str">
            <v>40030</v>
          </cell>
          <cell r="D187" t="str">
            <v>水圏生産科学関連</v>
          </cell>
        </row>
        <row r="188">
          <cell r="C188" t="str">
            <v>40040</v>
          </cell>
          <cell r="D188" t="str">
            <v>水圏生命科学関連</v>
          </cell>
        </row>
        <row r="189">
          <cell r="C189" t="str">
            <v>41010</v>
          </cell>
          <cell r="D189" t="str">
            <v>食料農業経済関連</v>
          </cell>
        </row>
        <row r="190">
          <cell r="C190" t="str">
            <v>41020</v>
          </cell>
          <cell r="D190" t="str">
            <v>農業社会構造関連</v>
          </cell>
        </row>
        <row r="191">
          <cell r="C191" t="str">
            <v>41030</v>
          </cell>
          <cell r="D191" t="str">
            <v>地域環境工学および農村計画学関連</v>
          </cell>
        </row>
        <row r="192">
          <cell r="C192" t="str">
            <v>41040</v>
          </cell>
          <cell r="D192" t="str">
            <v>農業環境工学および農業情報工学関連</v>
          </cell>
        </row>
        <row r="193">
          <cell r="C193" t="str">
            <v>41050</v>
          </cell>
          <cell r="D193" t="str">
            <v>環境農学関連</v>
          </cell>
        </row>
        <row r="194">
          <cell r="C194" t="str">
            <v>42010</v>
          </cell>
          <cell r="D194" t="str">
            <v>動物生産科学関連</v>
          </cell>
        </row>
        <row r="195">
          <cell r="C195" t="str">
            <v>42020</v>
          </cell>
          <cell r="D195" t="str">
            <v>獣医学関連</v>
          </cell>
        </row>
        <row r="196">
          <cell r="C196" t="str">
            <v>42030</v>
          </cell>
          <cell r="D196" t="str">
            <v>動物生命科学関連</v>
          </cell>
        </row>
        <row r="197">
          <cell r="C197" t="str">
            <v>42040</v>
          </cell>
          <cell r="D197" t="str">
            <v>実験動物学関連</v>
          </cell>
        </row>
        <row r="198">
          <cell r="C198" t="str">
            <v>43010</v>
          </cell>
          <cell r="D198" t="str">
            <v>分子生物学関連</v>
          </cell>
        </row>
        <row r="199">
          <cell r="C199" t="str">
            <v>43020</v>
          </cell>
          <cell r="D199" t="str">
            <v>構造生物化学関連</v>
          </cell>
        </row>
        <row r="200">
          <cell r="C200" t="str">
            <v>43030</v>
          </cell>
          <cell r="D200" t="str">
            <v>機能生物化学関連</v>
          </cell>
        </row>
        <row r="201">
          <cell r="C201" t="str">
            <v>43040</v>
          </cell>
          <cell r="D201" t="str">
            <v>生物物理学関連</v>
          </cell>
        </row>
        <row r="202">
          <cell r="C202" t="str">
            <v>43050</v>
          </cell>
          <cell r="D202" t="str">
            <v>ゲノム生物学関連</v>
          </cell>
        </row>
        <row r="203">
          <cell r="C203" t="str">
            <v>43060</v>
          </cell>
          <cell r="D203" t="str">
            <v>システムゲノム科学関連</v>
          </cell>
        </row>
        <row r="204">
          <cell r="C204" t="str">
            <v>44010</v>
          </cell>
          <cell r="D204" t="str">
            <v>細胞生物学関連</v>
          </cell>
        </row>
        <row r="205">
          <cell r="C205" t="str">
            <v>44020</v>
          </cell>
          <cell r="D205" t="str">
            <v>発生生物学関連</v>
          </cell>
        </row>
        <row r="206">
          <cell r="C206" t="str">
            <v>44030</v>
          </cell>
          <cell r="D206" t="str">
            <v>植物分子および生理科学関連</v>
          </cell>
        </row>
        <row r="207">
          <cell r="C207" t="str">
            <v>44040</v>
          </cell>
          <cell r="D207" t="str">
            <v>形態および構造関連</v>
          </cell>
        </row>
        <row r="208">
          <cell r="C208" t="str">
            <v>44050</v>
          </cell>
          <cell r="D208" t="str">
            <v>動物生理化学、生理学および行動学関連</v>
          </cell>
        </row>
        <row r="209">
          <cell r="C209" t="str">
            <v>45010</v>
          </cell>
          <cell r="D209" t="str">
            <v>遺伝学関連</v>
          </cell>
        </row>
        <row r="210">
          <cell r="C210" t="str">
            <v>45020</v>
          </cell>
          <cell r="D210" t="str">
            <v>進化生物学関連</v>
          </cell>
        </row>
        <row r="211">
          <cell r="C211" t="str">
            <v>45030</v>
          </cell>
          <cell r="D211" t="str">
            <v>多様性生物学および分類学関連</v>
          </cell>
        </row>
        <row r="212">
          <cell r="C212" t="str">
            <v>45040</v>
          </cell>
          <cell r="D212" t="str">
            <v>生態学および環境学関連</v>
          </cell>
        </row>
        <row r="213">
          <cell r="C213" t="str">
            <v>45050</v>
          </cell>
          <cell r="D213" t="str">
            <v>自然人類学関連</v>
          </cell>
        </row>
        <row r="214">
          <cell r="C214" t="str">
            <v>45060</v>
          </cell>
          <cell r="D214" t="str">
            <v>応用人類学関連</v>
          </cell>
        </row>
        <row r="215">
          <cell r="C215" t="str">
            <v>46010</v>
          </cell>
          <cell r="D215" t="str">
            <v>神経科学一般関連</v>
          </cell>
        </row>
        <row r="216">
          <cell r="C216" t="str">
            <v>46020</v>
          </cell>
          <cell r="D216" t="str">
            <v>神経形態学関連</v>
          </cell>
        </row>
        <row r="217">
          <cell r="C217" t="str">
            <v>46030</v>
          </cell>
          <cell r="D217" t="str">
            <v>神経機能学関連</v>
          </cell>
        </row>
        <row r="218">
          <cell r="C218" t="str">
            <v>47010</v>
          </cell>
          <cell r="D218" t="str">
            <v>薬系化学および創薬科学関連</v>
          </cell>
        </row>
        <row r="219">
          <cell r="C219" t="str">
            <v>47020</v>
          </cell>
          <cell r="D219" t="str">
            <v>薬系分析および物理化学関連</v>
          </cell>
        </row>
        <row r="220">
          <cell r="C220" t="str">
            <v>47030</v>
          </cell>
          <cell r="D220" t="str">
            <v>薬系衛生および生物化学関連</v>
          </cell>
        </row>
        <row r="221">
          <cell r="C221" t="str">
            <v>47040</v>
          </cell>
          <cell r="D221" t="str">
            <v>薬理学関連</v>
          </cell>
        </row>
        <row r="222">
          <cell r="C222" t="str">
            <v>47050</v>
          </cell>
          <cell r="D222" t="str">
            <v>環境および天然医薬資源学関連</v>
          </cell>
        </row>
        <row r="223">
          <cell r="C223" t="str">
            <v>47060</v>
          </cell>
          <cell r="D223" t="str">
            <v>医療薬学関連</v>
          </cell>
        </row>
        <row r="224">
          <cell r="C224" t="str">
            <v>48010</v>
          </cell>
          <cell r="D224" t="str">
            <v>解剖学関連</v>
          </cell>
        </row>
        <row r="225">
          <cell r="C225" t="str">
            <v>48020</v>
          </cell>
          <cell r="D225" t="str">
            <v>生理学関連</v>
          </cell>
        </row>
        <row r="226">
          <cell r="C226" t="str">
            <v>48030</v>
          </cell>
          <cell r="D226" t="str">
            <v>薬理学関連</v>
          </cell>
        </row>
        <row r="227">
          <cell r="C227" t="str">
            <v>48040</v>
          </cell>
          <cell r="D227" t="str">
            <v>医化学関連</v>
          </cell>
        </row>
        <row r="228">
          <cell r="C228" t="str">
            <v>49010</v>
          </cell>
          <cell r="D228" t="str">
            <v>病態医化学関連</v>
          </cell>
        </row>
        <row r="229">
          <cell r="C229" t="str">
            <v>49020</v>
          </cell>
          <cell r="D229" t="str">
            <v>人体病理学関連</v>
          </cell>
        </row>
        <row r="230">
          <cell r="C230" t="str">
            <v>49030</v>
          </cell>
          <cell r="D230" t="str">
            <v>実験病理学関連</v>
          </cell>
        </row>
        <row r="231">
          <cell r="C231" t="str">
            <v>49040</v>
          </cell>
          <cell r="D231" t="str">
            <v>寄生虫学関連</v>
          </cell>
        </row>
        <row r="232">
          <cell r="C232" t="str">
            <v>49050</v>
          </cell>
          <cell r="D232" t="str">
            <v>細菌学関連</v>
          </cell>
        </row>
        <row r="233">
          <cell r="C233" t="str">
            <v>49060</v>
          </cell>
          <cell r="D233" t="str">
            <v>ウイルス学関連</v>
          </cell>
        </row>
        <row r="234">
          <cell r="C234" t="str">
            <v>49070</v>
          </cell>
          <cell r="D234" t="str">
            <v>免疫学関連</v>
          </cell>
        </row>
        <row r="235">
          <cell r="C235" t="str">
            <v>50010</v>
          </cell>
          <cell r="D235" t="str">
            <v>腫瘍生物学関連</v>
          </cell>
        </row>
        <row r="236">
          <cell r="C236" t="str">
            <v>50020</v>
          </cell>
          <cell r="D236" t="str">
            <v>腫瘍診断および治療学関連</v>
          </cell>
        </row>
        <row r="237">
          <cell r="C237" t="str">
            <v>51010</v>
          </cell>
          <cell r="D237" t="str">
            <v>基盤脳科学関連</v>
          </cell>
        </row>
        <row r="238">
          <cell r="C238" t="str">
            <v>51020</v>
          </cell>
          <cell r="D238" t="str">
            <v>認知脳科学関連</v>
          </cell>
        </row>
        <row r="239">
          <cell r="C239" t="str">
            <v>51030</v>
          </cell>
          <cell r="D239" t="str">
            <v>病態神経科学関連</v>
          </cell>
        </row>
        <row r="240">
          <cell r="C240" t="str">
            <v>52010</v>
          </cell>
          <cell r="D240" t="str">
            <v>内科学一般関連</v>
          </cell>
        </row>
        <row r="241">
          <cell r="C241" t="str">
            <v>52020</v>
          </cell>
          <cell r="D241" t="str">
            <v>神経内科学関連</v>
          </cell>
        </row>
        <row r="242">
          <cell r="C242" t="str">
            <v>52030</v>
          </cell>
          <cell r="D242" t="str">
            <v>精神神経科学関連</v>
          </cell>
        </row>
        <row r="243">
          <cell r="C243" t="str">
            <v>52040</v>
          </cell>
          <cell r="D243" t="str">
            <v>放射線科学関連</v>
          </cell>
        </row>
        <row r="244">
          <cell r="C244" t="str">
            <v>52050</v>
          </cell>
          <cell r="D244" t="str">
            <v>胎児医学および小児成育学関連</v>
          </cell>
        </row>
        <row r="245">
          <cell r="C245" t="str">
            <v>53010</v>
          </cell>
          <cell r="D245" t="str">
            <v>消化器内科学関連</v>
          </cell>
        </row>
        <row r="246">
          <cell r="C246" t="str">
            <v>53020</v>
          </cell>
          <cell r="D246" t="str">
            <v>循環器内科学関連</v>
          </cell>
        </row>
        <row r="247">
          <cell r="C247" t="str">
            <v>53030</v>
          </cell>
          <cell r="D247" t="str">
            <v>呼吸器内科学関連</v>
          </cell>
        </row>
        <row r="248">
          <cell r="C248" t="str">
            <v>53040</v>
          </cell>
          <cell r="D248" t="str">
            <v>腎臓内科学関連</v>
          </cell>
        </row>
        <row r="249">
          <cell r="C249" t="str">
            <v>53050</v>
          </cell>
          <cell r="D249" t="str">
            <v>皮膚科学関連</v>
          </cell>
        </row>
        <row r="250">
          <cell r="C250" t="str">
            <v>54010</v>
          </cell>
          <cell r="D250" t="str">
            <v>血液および腫瘍内科学関連</v>
          </cell>
        </row>
        <row r="251">
          <cell r="C251" t="str">
            <v>54020</v>
          </cell>
          <cell r="D251" t="str">
            <v>膠原病およびアレルギー内科学関連</v>
          </cell>
        </row>
        <row r="252">
          <cell r="C252" t="str">
            <v>54030</v>
          </cell>
          <cell r="D252" t="str">
            <v>感染症内科学関連</v>
          </cell>
        </row>
        <row r="253">
          <cell r="C253" t="str">
            <v>54040</v>
          </cell>
          <cell r="D253" t="str">
            <v>代謝および内分泌学関連</v>
          </cell>
        </row>
        <row r="254">
          <cell r="C254" t="str">
            <v>55010</v>
          </cell>
          <cell r="D254" t="str">
            <v>外科学一般および小児外科学関連</v>
          </cell>
        </row>
        <row r="255">
          <cell r="C255" t="str">
            <v>55020</v>
          </cell>
          <cell r="D255" t="str">
            <v>消化器外科学関連</v>
          </cell>
        </row>
        <row r="256">
          <cell r="C256" t="str">
            <v>55030</v>
          </cell>
          <cell r="D256" t="str">
            <v>心臓血管外科学関連</v>
          </cell>
        </row>
        <row r="257">
          <cell r="C257" t="str">
            <v>55040</v>
          </cell>
          <cell r="D257" t="str">
            <v>呼吸器外科学関連</v>
          </cell>
        </row>
        <row r="258">
          <cell r="C258" t="str">
            <v>55050</v>
          </cell>
          <cell r="D258" t="str">
            <v>麻酔科学関連</v>
          </cell>
        </row>
        <row r="259">
          <cell r="C259" t="str">
            <v>55060</v>
          </cell>
          <cell r="D259" t="str">
            <v>救急医学関連</v>
          </cell>
        </row>
        <row r="260">
          <cell r="C260" t="str">
            <v>56010</v>
          </cell>
          <cell r="D260" t="str">
            <v>脳神経外科学関連</v>
          </cell>
        </row>
        <row r="261">
          <cell r="C261" t="str">
            <v>56020</v>
          </cell>
          <cell r="D261" t="str">
            <v>整形外科学関連</v>
          </cell>
        </row>
        <row r="262">
          <cell r="C262" t="str">
            <v>56030</v>
          </cell>
          <cell r="D262" t="str">
            <v>泌尿器科学関連</v>
          </cell>
        </row>
        <row r="263">
          <cell r="C263" t="str">
            <v>56040</v>
          </cell>
          <cell r="D263" t="str">
            <v>産婦人科学関連</v>
          </cell>
        </row>
        <row r="264">
          <cell r="C264" t="str">
            <v>56050</v>
          </cell>
          <cell r="D264" t="str">
            <v>耳鼻咽喉科学関連</v>
          </cell>
        </row>
        <row r="265">
          <cell r="C265" t="str">
            <v>56060</v>
          </cell>
          <cell r="D265" t="str">
            <v>眼科学関連</v>
          </cell>
        </row>
        <row r="266">
          <cell r="C266" t="str">
            <v>56070</v>
          </cell>
          <cell r="D266" t="str">
            <v>形成外科学関連</v>
          </cell>
        </row>
        <row r="267">
          <cell r="C267" t="str">
            <v>57010</v>
          </cell>
          <cell r="D267" t="str">
            <v>常態系口腔科学関連</v>
          </cell>
        </row>
        <row r="268">
          <cell r="C268" t="str">
            <v>57020</v>
          </cell>
          <cell r="D268" t="str">
            <v>病態系口腔科学関連</v>
          </cell>
        </row>
        <row r="269">
          <cell r="C269" t="str">
            <v>57030</v>
          </cell>
          <cell r="D269" t="str">
            <v>保存治療系歯学関連</v>
          </cell>
        </row>
        <row r="270">
          <cell r="C270" t="str">
            <v>57040</v>
          </cell>
          <cell r="D270" t="str">
            <v>口腔再生医学および歯科医用工学関連</v>
          </cell>
        </row>
        <row r="271">
          <cell r="C271" t="str">
            <v>57050</v>
          </cell>
          <cell r="D271" t="str">
            <v>補綴系歯学関連</v>
          </cell>
        </row>
        <row r="272">
          <cell r="C272" t="str">
            <v>57060</v>
          </cell>
          <cell r="D272" t="str">
            <v>外科系歯学関連</v>
          </cell>
        </row>
        <row r="273">
          <cell r="C273" t="str">
            <v>57070</v>
          </cell>
          <cell r="D273" t="str">
            <v>成長および発育系歯学関連</v>
          </cell>
        </row>
        <row r="274">
          <cell r="C274" t="str">
            <v>57080</v>
          </cell>
          <cell r="D274" t="str">
            <v>社会系歯学関連</v>
          </cell>
        </row>
        <row r="275">
          <cell r="C275" t="str">
            <v>58010</v>
          </cell>
          <cell r="D275" t="str">
            <v>医療管理学および医療系社会学関連</v>
          </cell>
        </row>
        <row r="276">
          <cell r="C276" t="str">
            <v>58020</v>
          </cell>
          <cell r="D276" t="str">
            <v>衛生学および公衆衛生学分野関連：実験系を含む</v>
          </cell>
        </row>
        <row r="277">
          <cell r="C277" t="str">
            <v>58030</v>
          </cell>
          <cell r="D277" t="str">
            <v>衛生学および公衆衛生学分野関連：実験系を含まない</v>
          </cell>
        </row>
        <row r="278">
          <cell r="C278" t="str">
            <v>58040</v>
          </cell>
          <cell r="D278" t="str">
            <v>法医学関連</v>
          </cell>
        </row>
        <row r="279">
          <cell r="C279" t="str">
            <v>58050</v>
          </cell>
          <cell r="D279" t="str">
            <v>基礎看護学関連</v>
          </cell>
        </row>
        <row r="280">
          <cell r="C280" t="str">
            <v>58060</v>
          </cell>
          <cell r="D280" t="str">
            <v>臨床看護学関連</v>
          </cell>
        </row>
        <row r="281">
          <cell r="C281" t="str">
            <v>58070</v>
          </cell>
          <cell r="D281" t="str">
            <v>生涯発達看護学関連</v>
          </cell>
        </row>
        <row r="282">
          <cell r="C282" t="str">
            <v>58080</v>
          </cell>
          <cell r="D282" t="str">
            <v>高齢者看護学および地域看護学関連</v>
          </cell>
        </row>
        <row r="283">
          <cell r="C283" t="str">
            <v>59010</v>
          </cell>
          <cell r="D283" t="str">
            <v>リハビリテーション科学関連</v>
          </cell>
        </row>
        <row r="284">
          <cell r="C284" t="str">
            <v>59020</v>
          </cell>
          <cell r="D284" t="str">
            <v>スポーツ科学関連</v>
          </cell>
        </row>
        <row r="285">
          <cell r="C285" t="str">
            <v>59030</v>
          </cell>
          <cell r="D285" t="str">
            <v>体育および身体教育学関連</v>
          </cell>
        </row>
        <row r="286">
          <cell r="C286" t="str">
            <v>59040</v>
          </cell>
          <cell r="D286" t="str">
            <v>栄養学および健康科学関連</v>
          </cell>
        </row>
        <row r="287">
          <cell r="C287" t="str">
            <v>90110</v>
          </cell>
          <cell r="D287" t="str">
            <v>生体医工学関連</v>
          </cell>
        </row>
        <row r="288">
          <cell r="C288" t="str">
            <v>90120</v>
          </cell>
          <cell r="D288" t="str">
            <v>生体材料学関連</v>
          </cell>
        </row>
        <row r="289">
          <cell r="C289" t="str">
            <v>90130</v>
          </cell>
          <cell r="D289" t="str">
            <v>医用システム関連</v>
          </cell>
        </row>
        <row r="290">
          <cell r="C290" t="str">
            <v>90140</v>
          </cell>
          <cell r="D290" t="str">
            <v>医療技術評価学関連</v>
          </cell>
        </row>
        <row r="291">
          <cell r="C291" t="str">
            <v>90150</v>
          </cell>
          <cell r="D291" t="str">
            <v>医療福祉工学関連</v>
          </cell>
        </row>
        <row r="292">
          <cell r="C292" t="str">
            <v>60010</v>
          </cell>
          <cell r="D292" t="str">
            <v>情報学基礎論関連</v>
          </cell>
        </row>
        <row r="293">
          <cell r="C293" t="str">
            <v>60020</v>
          </cell>
          <cell r="D293" t="str">
            <v>数理情報学関連</v>
          </cell>
        </row>
        <row r="294">
          <cell r="C294" t="str">
            <v>60030</v>
          </cell>
          <cell r="D294" t="str">
            <v>統計科学関連</v>
          </cell>
        </row>
        <row r="295">
          <cell r="C295" t="str">
            <v>60040</v>
          </cell>
          <cell r="D295" t="str">
            <v>計算機システム関連</v>
          </cell>
        </row>
        <row r="296">
          <cell r="C296" t="str">
            <v>60050</v>
          </cell>
          <cell r="D296" t="str">
            <v>ソフトウェア関連</v>
          </cell>
        </row>
        <row r="297">
          <cell r="C297" t="str">
            <v>60060</v>
          </cell>
          <cell r="D297" t="str">
            <v>情報ネットワーク関連</v>
          </cell>
        </row>
        <row r="298">
          <cell r="C298" t="str">
            <v>60070</v>
          </cell>
          <cell r="D298" t="str">
            <v>情報セキュリティ関連</v>
          </cell>
        </row>
        <row r="299">
          <cell r="C299" t="str">
            <v>60080</v>
          </cell>
          <cell r="D299" t="str">
            <v>データベース関連</v>
          </cell>
        </row>
        <row r="300">
          <cell r="C300" t="str">
            <v>60090</v>
          </cell>
          <cell r="D300" t="str">
            <v>高性能計算関連</v>
          </cell>
        </row>
        <row r="301">
          <cell r="C301" t="str">
            <v>60100</v>
          </cell>
          <cell r="D301" t="str">
            <v>計算科学関連</v>
          </cell>
        </row>
        <row r="302">
          <cell r="C302" t="str">
            <v>61010</v>
          </cell>
          <cell r="D302" t="str">
            <v>知覚情報処理関連</v>
          </cell>
        </row>
        <row r="303">
          <cell r="C303" t="str">
            <v>61020</v>
          </cell>
          <cell r="D303" t="str">
            <v>ヒューマンインタフェースおよびインタラクション関連</v>
          </cell>
        </row>
        <row r="304">
          <cell r="C304" t="str">
            <v>61030</v>
          </cell>
          <cell r="D304" t="str">
            <v>知能情報学関連</v>
          </cell>
        </row>
        <row r="305">
          <cell r="C305" t="str">
            <v>61040</v>
          </cell>
          <cell r="D305" t="str">
            <v>ソフトコンピューティング関連</v>
          </cell>
        </row>
        <row r="306">
          <cell r="C306" t="str">
            <v>61050</v>
          </cell>
          <cell r="D306" t="str">
            <v>知能ロボティクス関連</v>
          </cell>
        </row>
        <row r="307">
          <cell r="C307" t="str">
            <v>61060</v>
          </cell>
          <cell r="D307" t="str">
            <v>感性情報学関連</v>
          </cell>
        </row>
        <row r="308">
          <cell r="C308" t="str">
            <v>90010</v>
          </cell>
          <cell r="D308" t="str">
            <v>デザイン学関連</v>
          </cell>
        </row>
        <row r="309">
          <cell r="C309" t="str">
            <v>90030</v>
          </cell>
          <cell r="D309" t="str">
            <v>認知科学関連</v>
          </cell>
        </row>
        <row r="310">
          <cell r="C310" t="str">
            <v>62010</v>
          </cell>
          <cell r="D310" t="str">
            <v>生命、健康および医療情報学関連</v>
          </cell>
        </row>
        <row r="311">
          <cell r="C311" t="str">
            <v>62020</v>
          </cell>
          <cell r="D311" t="str">
            <v>ウェブ情報学およびサービス情報学関連</v>
          </cell>
        </row>
        <row r="312">
          <cell r="C312" t="str">
            <v>62030</v>
          </cell>
          <cell r="D312" t="str">
            <v>学習支援システム関連</v>
          </cell>
        </row>
        <row r="313">
          <cell r="C313" t="str">
            <v>62040</v>
          </cell>
          <cell r="D313" t="str">
            <v>エンタテインメントおよびゲーム情報学関連</v>
          </cell>
        </row>
        <row r="314">
          <cell r="C314" t="str">
            <v>90020</v>
          </cell>
          <cell r="D314" t="str">
            <v>図書館情報学および人文社会情報学関連</v>
          </cell>
        </row>
        <row r="315">
          <cell r="C315" t="str">
            <v>63010</v>
          </cell>
          <cell r="D315" t="str">
            <v>環境動態解析関連</v>
          </cell>
        </row>
        <row r="316">
          <cell r="C316" t="str">
            <v>63020</v>
          </cell>
          <cell r="D316" t="str">
            <v>放射線影響関連</v>
          </cell>
        </row>
        <row r="317">
          <cell r="C317" t="str">
            <v>63030</v>
          </cell>
          <cell r="D317" t="str">
            <v>化学物質影響関連</v>
          </cell>
        </row>
        <row r="318">
          <cell r="C318" t="str">
            <v>63040</v>
          </cell>
          <cell r="D318" t="str">
            <v>環境影響評価関連</v>
          </cell>
        </row>
        <row r="319">
          <cell r="C319" t="str">
            <v>64010</v>
          </cell>
          <cell r="D319" t="str">
            <v>環境負荷およびリスク評価管理関連</v>
          </cell>
        </row>
        <row r="320">
          <cell r="C320" t="str">
            <v>64020</v>
          </cell>
          <cell r="D320" t="str">
            <v>環境負荷低減技術および保全修復技術関連</v>
          </cell>
        </row>
        <row r="321">
          <cell r="C321" t="str">
            <v>64030</v>
          </cell>
          <cell r="D321" t="str">
            <v>環境材料およびリサイクル技術関連</v>
          </cell>
        </row>
        <row r="322">
          <cell r="C322" t="str">
            <v>64040</v>
          </cell>
          <cell r="D322" t="str">
            <v>自然共生システム関連</v>
          </cell>
        </row>
        <row r="323">
          <cell r="C323" t="str">
            <v>64050</v>
          </cell>
          <cell r="D323" t="str">
            <v>循環型社会システム関連</v>
          </cell>
        </row>
        <row r="324">
          <cell r="C324" t="str">
            <v>64060</v>
          </cell>
          <cell r="D324" t="str">
            <v>環境政策および環境配慮型社会関連</v>
          </cell>
        </row>
      </sheetData>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279"/>
  <sheetViews>
    <sheetView showGridLines="0" tabSelected="1" view="pageBreakPreview" zoomScale="85" zoomScaleNormal="91" zoomScaleSheetLayoutView="85" workbookViewId="0">
      <selection activeCell="CW11" sqref="CW11"/>
    </sheetView>
  </sheetViews>
  <sheetFormatPr defaultColWidth="1.7265625" defaultRowHeight="13" x14ac:dyDescent="0.2"/>
  <cols>
    <col min="1" max="71" width="1.7265625" style="4"/>
    <col min="72" max="72" width="2.81640625" style="4" customWidth="1"/>
    <col min="73" max="73" width="2.26953125" style="4" customWidth="1"/>
    <col min="74" max="16384" width="1.7265625" style="4"/>
  </cols>
  <sheetData>
    <row r="1" spans="1:72"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3"/>
    </row>
    <row r="2" spans="1:72" ht="19" x14ac:dyDescent="0.2">
      <c r="A2" s="109" t="s">
        <v>0</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1"/>
    </row>
    <row r="3" spans="1:72" ht="13.5" thickBot="1" x14ac:dyDescent="0.25">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7"/>
    </row>
    <row r="4" spans="1:72" ht="8.5" customHeight="1" thickBot="1" x14ac:dyDescent="0.25"/>
    <row r="5" spans="1:72" x14ac:dyDescent="0.2">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10"/>
    </row>
    <row r="6" spans="1:72" ht="14" x14ac:dyDescent="0.2">
      <c r="A6" s="11"/>
      <c r="B6" s="12" t="s">
        <v>1</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4"/>
    </row>
    <row r="7" spans="1:72" x14ac:dyDescent="0.2">
      <c r="A7" s="11"/>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4"/>
    </row>
    <row r="8" spans="1:72" x14ac:dyDescent="0.2">
      <c r="A8" s="11"/>
      <c r="B8" s="13"/>
      <c r="C8" s="13"/>
      <c r="D8" s="13"/>
      <c r="E8" s="13"/>
      <c r="F8" s="112"/>
      <c r="G8" s="113"/>
      <c r="H8" s="113"/>
      <c r="I8" s="113"/>
      <c r="J8" s="113"/>
      <c r="K8" s="113"/>
      <c r="L8" s="114"/>
      <c r="M8" s="15" t="s">
        <v>2</v>
      </c>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4"/>
    </row>
    <row r="9" spans="1:72" x14ac:dyDescent="0.2">
      <c r="A9" s="11"/>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4"/>
    </row>
    <row r="10" spans="1:72" ht="8.5" customHeight="1" x14ac:dyDescent="0.2">
      <c r="A10" s="1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6"/>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4"/>
    </row>
    <row r="11" spans="1:72" x14ac:dyDescent="0.2">
      <c r="A11" s="11"/>
      <c r="B11" s="13"/>
      <c r="C11" s="13"/>
      <c r="D11" s="13"/>
      <c r="E11" s="13" t="s">
        <v>3</v>
      </c>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4"/>
    </row>
    <row r="12" spans="1:72" ht="8.5" customHeight="1" x14ac:dyDescent="0.2">
      <c r="A12" s="11"/>
      <c r="B12" s="13"/>
      <c r="C12" s="13"/>
      <c r="D12" s="13"/>
      <c r="E12" s="13"/>
      <c r="F12" s="13"/>
      <c r="G12" s="13"/>
      <c r="H12" s="17"/>
      <c r="I12" s="17"/>
      <c r="J12" s="17"/>
      <c r="K12" s="17"/>
      <c r="L12" s="17"/>
      <c r="M12" s="17"/>
      <c r="N12" s="17"/>
      <c r="O12" s="17"/>
      <c r="P12" s="18"/>
      <c r="Q12" s="18"/>
      <c r="R12" s="17"/>
      <c r="S12" s="17"/>
      <c r="T12" s="17"/>
      <c r="U12" s="17"/>
      <c r="V12" s="17"/>
      <c r="W12" s="17"/>
      <c r="X12" s="17"/>
      <c r="Y12" s="17"/>
      <c r="Z12" s="17"/>
      <c r="AA12" s="17"/>
      <c r="AB12" s="18"/>
      <c r="AC12" s="17"/>
      <c r="AD12" s="17"/>
      <c r="AE12" s="17"/>
      <c r="AF12" s="17"/>
      <c r="AG12" s="17"/>
      <c r="AH12" s="17"/>
      <c r="AI12" s="17"/>
      <c r="AJ12" s="17"/>
      <c r="AK12" s="17"/>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4"/>
    </row>
    <row r="13" spans="1:72" x14ac:dyDescent="0.2">
      <c r="A13" s="11"/>
      <c r="B13" s="13"/>
      <c r="C13" s="13"/>
      <c r="D13" s="13"/>
      <c r="E13" s="13"/>
      <c r="F13" s="13"/>
      <c r="G13" s="13"/>
      <c r="H13" s="96"/>
      <c r="I13" s="97"/>
      <c r="J13" s="97"/>
      <c r="K13" s="97"/>
      <c r="L13" s="97"/>
      <c r="M13" s="97"/>
      <c r="N13" s="97"/>
      <c r="O13" s="97"/>
      <c r="P13" s="97"/>
      <c r="Q13" s="97"/>
      <c r="R13" s="97"/>
      <c r="S13" s="98"/>
      <c r="T13" s="19"/>
      <c r="U13" s="19"/>
      <c r="V13" s="19"/>
      <c r="W13" s="19"/>
      <c r="X13" s="19"/>
      <c r="Y13" s="19"/>
      <c r="Z13" s="19"/>
      <c r="AA13" s="19"/>
      <c r="AB13" s="13"/>
      <c r="AC13" s="13"/>
      <c r="AD13" s="20"/>
      <c r="AE13" s="20"/>
      <c r="AF13" s="20"/>
      <c r="AG13" s="20"/>
      <c r="AH13" s="20"/>
      <c r="AI13" s="20"/>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4"/>
    </row>
    <row r="14" spans="1:72" ht="8.5" customHeight="1" x14ac:dyDescent="0.2">
      <c r="A14" s="11"/>
      <c r="B14" s="13"/>
      <c r="C14" s="13"/>
      <c r="D14" s="13"/>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13"/>
      <c r="BB14" s="13"/>
      <c r="BC14" s="13"/>
      <c r="BD14" s="13"/>
      <c r="BE14" s="13"/>
      <c r="BF14" s="13"/>
      <c r="BG14" s="13"/>
      <c r="BH14" s="13"/>
      <c r="BI14" s="13"/>
      <c r="BJ14" s="13"/>
      <c r="BK14" s="13"/>
      <c r="BL14" s="13"/>
      <c r="BM14" s="13"/>
      <c r="BN14" s="13"/>
      <c r="BO14" s="13"/>
      <c r="BP14" s="13"/>
      <c r="BQ14" s="13"/>
      <c r="BR14" s="13"/>
      <c r="BS14" s="13"/>
      <c r="BT14" s="14"/>
    </row>
    <row r="15" spans="1:72" ht="8.5" customHeight="1" x14ac:dyDescent="0.2">
      <c r="A15" s="1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4"/>
    </row>
    <row r="16" spans="1:72" x14ac:dyDescent="0.2">
      <c r="A16" s="11"/>
      <c r="B16" s="13"/>
      <c r="C16" s="13"/>
      <c r="D16" s="13"/>
      <c r="E16" s="13" t="s">
        <v>4</v>
      </c>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5" t="s">
        <v>5</v>
      </c>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4"/>
    </row>
    <row r="17" spans="1:72" ht="4" customHeight="1" x14ac:dyDescent="0.2">
      <c r="A17" s="1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4"/>
    </row>
    <row r="18" spans="1:72" x14ac:dyDescent="0.2">
      <c r="A18" s="11"/>
      <c r="B18" s="13"/>
      <c r="C18" s="13"/>
      <c r="D18" s="13"/>
      <c r="E18" s="13"/>
      <c r="F18" s="13"/>
      <c r="G18" s="13"/>
      <c r="H18" s="96"/>
      <c r="I18" s="97"/>
      <c r="J18" s="97"/>
      <c r="K18" s="97"/>
      <c r="L18" s="97"/>
      <c r="M18" s="97"/>
      <c r="N18" s="97"/>
      <c r="O18" s="97"/>
      <c r="P18" s="97"/>
      <c r="Q18" s="97"/>
      <c r="R18" s="97"/>
      <c r="S18" s="98"/>
      <c r="T18" s="13"/>
      <c r="U18" s="13" t="s">
        <v>6</v>
      </c>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4"/>
    </row>
    <row r="19" spans="1:72" ht="8.5" customHeight="1" x14ac:dyDescent="0.2">
      <c r="A19" s="1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4"/>
    </row>
    <row r="20" spans="1:72" x14ac:dyDescent="0.2">
      <c r="A20" s="11"/>
      <c r="B20" s="13"/>
      <c r="C20" s="13"/>
      <c r="D20" s="13"/>
      <c r="E20" s="13" t="s">
        <v>7</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4"/>
    </row>
    <row r="21" spans="1:72" ht="4" customHeight="1" x14ac:dyDescent="0.2">
      <c r="A21" s="1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4"/>
    </row>
    <row r="22" spans="1:72" x14ac:dyDescent="0.2">
      <c r="A22" s="11"/>
      <c r="B22" s="13"/>
      <c r="C22" s="13"/>
      <c r="D22" s="13"/>
      <c r="E22" s="13"/>
      <c r="F22" s="13"/>
      <c r="G22" s="13"/>
      <c r="H22" s="89"/>
      <c r="I22" s="90"/>
      <c r="J22" s="90"/>
      <c r="K22" s="90"/>
      <c r="L22" s="90"/>
      <c r="M22" s="90"/>
      <c r="N22" s="91"/>
      <c r="O22" s="22"/>
      <c r="P22" s="13" t="s">
        <v>8</v>
      </c>
      <c r="Q22" s="22"/>
      <c r="R22" s="22"/>
      <c r="S22" s="22"/>
      <c r="T22" s="22"/>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4"/>
    </row>
    <row r="23" spans="1:72" ht="8.5" customHeight="1" x14ac:dyDescent="0.2">
      <c r="A23" s="11"/>
      <c r="B23" s="13"/>
      <c r="C23" s="13"/>
      <c r="D23" s="13"/>
      <c r="E23" s="13"/>
      <c r="F23" s="13"/>
      <c r="G23" s="13"/>
      <c r="H23" s="20"/>
      <c r="I23" s="20"/>
      <c r="J23" s="20"/>
      <c r="K23" s="20"/>
      <c r="L23" s="20"/>
      <c r="M23" s="20"/>
      <c r="N23" s="20"/>
      <c r="O23" s="20"/>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4"/>
    </row>
    <row r="24" spans="1:72" x14ac:dyDescent="0.2">
      <c r="A24" s="11"/>
      <c r="B24" s="13"/>
      <c r="C24" s="13"/>
      <c r="D24" s="13"/>
      <c r="E24" s="13" t="s">
        <v>9</v>
      </c>
      <c r="F24" s="13"/>
      <c r="G24" s="13"/>
      <c r="H24" s="13"/>
      <c r="I24" s="13"/>
      <c r="J24" s="23"/>
      <c r="K24" s="24" t="s">
        <v>10</v>
      </c>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8" t="s">
        <v>11</v>
      </c>
      <c r="BE24" s="18"/>
      <c r="BF24" s="18"/>
      <c r="BG24" s="18"/>
      <c r="BH24" s="18"/>
      <c r="BI24" s="18"/>
      <c r="BJ24" s="18"/>
      <c r="BK24" s="18"/>
      <c r="BL24" s="115">
        <f>ROUNDUP(LENB(H26)/2,0)</f>
        <v>0</v>
      </c>
      <c r="BM24" s="115"/>
      <c r="BN24" s="115"/>
      <c r="BO24" s="18" t="s">
        <v>12</v>
      </c>
      <c r="BP24" s="13"/>
      <c r="BQ24" s="18"/>
      <c r="BR24" s="18"/>
      <c r="BS24" s="13"/>
      <c r="BT24" s="14"/>
    </row>
    <row r="25" spans="1:72" ht="4" customHeight="1" x14ac:dyDescent="0.2">
      <c r="A25" s="1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4"/>
    </row>
    <row r="26" spans="1:72" x14ac:dyDescent="0.2">
      <c r="A26" s="11"/>
      <c r="B26" s="13"/>
      <c r="C26" s="13"/>
      <c r="D26" s="13"/>
      <c r="E26" s="13"/>
      <c r="F26" s="13"/>
      <c r="G26" s="13"/>
      <c r="H26" s="78"/>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80"/>
      <c r="BS26" s="13"/>
      <c r="BT26" s="14"/>
    </row>
    <row r="27" spans="1:72" x14ac:dyDescent="0.2">
      <c r="A27" s="11"/>
      <c r="B27" s="13"/>
      <c r="C27" s="13"/>
      <c r="D27" s="13"/>
      <c r="E27" s="13"/>
      <c r="F27" s="13"/>
      <c r="G27" s="13"/>
      <c r="H27" s="119"/>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1"/>
      <c r="BS27" s="13"/>
      <c r="BT27" s="14"/>
    </row>
    <row r="28" spans="1:72" x14ac:dyDescent="0.2">
      <c r="A28" s="11"/>
      <c r="B28" s="13"/>
      <c r="C28" s="13"/>
      <c r="D28" s="13"/>
      <c r="E28" s="13"/>
      <c r="F28" s="13"/>
      <c r="G28" s="13"/>
      <c r="H28" s="119"/>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1"/>
      <c r="BS28" s="13"/>
      <c r="BT28" s="14"/>
    </row>
    <row r="29" spans="1:72" x14ac:dyDescent="0.2">
      <c r="A29" s="11"/>
      <c r="B29" s="13"/>
      <c r="C29" s="13"/>
      <c r="D29" s="13"/>
      <c r="E29" s="13"/>
      <c r="F29" s="13"/>
      <c r="G29" s="13"/>
      <c r="H29" s="119"/>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1"/>
      <c r="BS29" s="13"/>
      <c r="BT29" s="14"/>
    </row>
    <row r="30" spans="1:72" x14ac:dyDescent="0.2">
      <c r="A30" s="11"/>
      <c r="B30" s="13"/>
      <c r="C30" s="13"/>
      <c r="D30" s="13"/>
      <c r="E30" s="13"/>
      <c r="F30" s="13"/>
      <c r="G30" s="13"/>
      <c r="H30" s="119"/>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1"/>
      <c r="BS30" s="13"/>
      <c r="BT30" s="14"/>
    </row>
    <row r="31" spans="1:72" x14ac:dyDescent="0.2">
      <c r="A31" s="11"/>
      <c r="B31" s="13"/>
      <c r="C31" s="13"/>
      <c r="D31" s="13"/>
      <c r="E31" s="13"/>
      <c r="F31" s="13"/>
      <c r="G31" s="13"/>
      <c r="H31" s="119"/>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1"/>
      <c r="BS31" s="13"/>
      <c r="BT31" s="14"/>
    </row>
    <row r="32" spans="1:72" x14ac:dyDescent="0.2">
      <c r="A32" s="11"/>
      <c r="B32" s="13"/>
      <c r="C32" s="13"/>
      <c r="D32" s="13"/>
      <c r="E32" s="13"/>
      <c r="F32" s="13"/>
      <c r="G32" s="13"/>
      <c r="H32" s="119"/>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1"/>
      <c r="BS32" s="13"/>
      <c r="BT32" s="14"/>
    </row>
    <row r="33" spans="1:72" x14ac:dyDescent="0.2">
      <c r="A33" s="11"/>
      <c r="B33" s="13"/>
      <c r="C33" s="13"/>
      <c r="D33" s="13"/>
      <c r="E33" s="13"/>
      <c r="F33" s="13"/>
      <c r="G33" s="13"/>
      <c r="H33" s="119"/>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1"/>
      <c r="BS33" s="13"/>
      <c r="BT33" s="14"/>
    </row>
    <row r="34" spans="1:72" x14ac:dyDescent="0.2">
      <c r="A34" s="11"/>
      <c r="B34" s="13"/>
      <c r="C34" s="13"/>
      <c r="D34" s="13"/>
      <c r="E34" s="13"/>
      <c r="F34" s="13"/>
      <c r="G34" s="13"/>
      <c r="H34" s="119"/>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1"/>
      <c r="BS34" s="13"/>
      <c r="BT34" s="14"/>
    </row>
    <row r="35" spans="1:72" x14ac:dyDescent="0.2">
      <c r="A35" s="11"/>
      <c r="B35" s="13"/>
      <c r="C35" s="13"/>
      <c r="D35" s="13"/>
      <c r="E35" s="13"/>
      <c r="F35" s="13"/>
      <c r="G35" s="13"/>
      <c r="H35" s="81"/>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3"/>
      <c r="BS35" s="13"/>
      <c r="BT35" s="14"/>
    </row>
    <row r="36" spans="1:72" ht="13.5" thickBot="1" x14ac:dyDescent="0.25">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7"/>
    </row>
    <row r="37" spans="1:72" ht="8.5" customHeight="1" thickBot="1" x14ac:dyDescent="0.25"/>
    <row r="38" spans="1:72" x14ac:dyDescent="0.2">
      <c r="A38" s="28"/>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30"/>
    </row>
    <row r="39" spans="1:72" ht="14" x14ac:dyDescent="0.2">
      <c r="A39" s="31"/>
      <c r="B39" s="32" t="s">
        <v>13</v>
      </c>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4"/>
    </row>
    <row r="40" spans="1:72" ht="14" x14ac:dyDescent="0.2">
      <c r="A40" s="31"/>
      <c r="B40" s="32"/>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4"/>
    </row>
    <row r="41" spans="1:72" ht="14" x14ac:dyDescent="0.2">
      <c r="A41" s="31"/>
      <c r="B41" s="32"/>
      <c r="C41" s="33"/>
      <c r="D41" s="33"/>
      <c r="E41" s="33"/>
      <c r="F41" s="112"/>
      <c r="G41" s="113"/>
      <c r="H41" s="113"/>
      <c r="I41" s="113"/>
      <c r="J41" s="113"/>
      <c r="K41" s="113"/>
      <c r="L41" s="114"/>
      <c r="M41" s="35" t="s">
        <v>2</v>
      </c>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4"/>
    </row>
    <row r="42" spans="1:72" ht="4" customHeight="1" x14ac:dyDescent="0.2">
      <c r="A42" s="31"/>
      <c r="B42" s="32"/>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4"/>
    </row>
    <row r="43" spans="1:72" ht="14" x14ac:dyDescent="0.2">
      <c r="A43" s="31"/>
      <c r="B43" s="32"/>
      <c r="C43" s="33"/>
      <c r="D43" s="33"/>
      <c r="E43" s="33"/>
      <c r="F43" s="122"/>
      <c r="G43" s="123"/>
      <c r="H43" s="123"/>
      <c r="I43" s="123"/>
      <c r="J43" s="123"/>
      <c r="K43" s="123"/>
      <c r="L43" s="124"/>
      <c r="M43" s="35" t="s">
        <v>14</v>
      </c>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4"/>
    </row>
    <row r="44" spans="1:72" x14ac:dyDescent="0.2">
      <c r="A44" s="31"/>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4"/>
    </row>
    <row r="45" spans="1:72" ht="8.5" customHeight="1" x14ac:dyDescent="0.2">
      <c r="A45" s="31"/>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4"/>
    </row>
    <row r="46" spans="1:72" x14ac:dyDescent="0.2">
      <c r="A46" s="31"/>
      <c r="B46" s="33"/>
      <c r="C46" s="33"/>
      <c r="D46" s="33"/>
      <c r="E46" s="33"/>
      <c r="F46" s="33"/>
      <c r="G46" s="33"/>
      <c r="H46" s="125" t="s">
        <v>15</v>
      </c>
      <c r="I46" s="125"/>
      <c r="J46" s="125"/>
      <c r="K46" s="125"/>
      <c r="L46" s="125"/>
      <c r="M46" s="125"/>
      <c r="N46" s="125"/>
      <c r="O46" s="125"/>
      <c r="P46" s="125"/>
      <c r="Q46" s="125"/>
      <c r="R46" s="125"/>
      <c r="S46" s="125"/>
      <c r="T46" s="33"/>
      <c r="U46" s="125" t="s">
        <v>16</v>
      </c>
      <c r="V46" s="125"/>
      <c r="W46" s="125"/>
      <c r="X46" s="125"/>
      <c r="Y46" s="125"/>
      <c r="Z46" s="125"/>
      <c r="AA46" s="125"/>
      <c r="AB46" s="125"/>
      <c r="AC46" s="125"/>
      <c r="AD46" s="125"/>
      <c r="AE46" s="125"/>
      <c r="AF46" s="125"/>
      <c r="AG46" s="33"/>
      <c r="AH46" s="33"/>
      <c r="AI46" s="33"/>
      <c r="AJ46" s="33"/>
      <c r="AK46" s="33"/>
      <c r="AL46" s="33"/>
      <c r="AM46" s="36"/>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4"/>
    </row>
    <row r="47" spans="1:72" x14ac:dyDescent="0.2">
      <c r="A47" s="31"/>
      <c r="B47" s="61" t="s">
        <v>17</v>
      </c>
      <c r="C47" s="61"/>
      <c r="D47" s="61"/>
      <c r="E47" s="61"/>
      <c r="F47" s="61"/>
      <c r="G47" s="61"/>
      <c r="H47" s="89"/>
      <c r="I47" s="90"/>
      <c r="J47" s="90"/>
      <c r="K47" s="90"/>
      <c r="L47" s="90"/>
      <c r="M47" s="90"/>
      <c r="N47" s="90"/>
      <c r="O47" s="90"/>
      <c r="P47" s="90"/>
      <c r="Q47" s="90"/>
      <c r="R47" s="90"/>
      <c r="S47" s="91"/>
      <c r="T47" s="33"/>
      <c r="U47" s="89"/>
      <c r="V47" s="90"/>
      <c r="W47" s="90"/>
      <c r="X47" s="90"/>
      <c r="Y47" s="90"/>
      <c r="Z47" s="90"/>
      <c r="AA47" s="90"/>
      <c r="AB47" s="90"/>
      <c r="AC47" s="90"/>
      <c r="AD47" s="90"/>
      <c r="AE47" s="90"/>
      <c r="AF47" s="91"/>
      <c r="AG47" s="33"/>
      <c r="AH47" s="33"/>
      <c r="AI47" s="33"/>
      <c r="AJ47" s="33"/>
      <c r="AK47" s="33"/>
      <c r="AL47" s="33"/>
      <c r="AM47" s="33"/>
      <c r="AN47" s="33"/>
      <c r="AO47" s="61" t="s">
        <v>18</v>
      </c>
      <c r="AP47" s="61"/>
      <c r="AQ47" s="61"/>
      <c r="AR47" s="61"/>
      <c r="AS47" s="61"/>
      <c r="AT47" s="61"/>
      <c r="AU47" s="77"/>
      <c r="AV47" s="96"/>
      <c r="AW47" s="97"/>
      <c r="AX47" s="97"/>
      <c r="AY47" s="97"/>
      <c r="AZ47" s="97"/>
      <c r="BA47" s="97"/>
      <c r="BB47" s="98"/>
      <c r="BC47" s="37"/>
      <c r="BD47" s="33"/>
      <c r="BE47" s="35" t="s">
        <v>19</v>
      </c>
      <c r="BF47" s="37"/>
      <c r="BG47" s="33"/>
      <c r="BH47" s="33"/>
      <c r="BI47" s="33"/>
      <c r="BJ47" s="33"/>
      <c r="BK47" s="33"/>
      <c r="BL47" s="33"/>
      <c r="BM47" s="33"/>
      <c r="BN47" s="33"/>
      <c r="BO47" s="33"/>
      <c r="BP47" s="33"/>
      <c r="BQ47" s="33"/>
      <c r="BR47" s="33"/>
      <c r="BS47" s="33"/>
      <c r="BT47" s="34"/>
    </row>
    <row r="48" spans="1:72" ht="4" customHeight="1" x14ac:dyDescent="0.2">
      <c r="A48" s="31"/>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4"/>
    </row>
    <row r="49" spans="1:72" x14ac:dyDescent="0.2">
      <c r="A49" s="31"/>
      <c r="B49" s="61" t="s">
        <v>20</v>
      </c>
      <c r="C49" s="61"/>
      <c r="D49" s="61"/>
      <c r="E49" s="61"/>
      <c r="F49" s="61"/>
      <c r="G49" s="61"/>
      <c r="H49" s="89"/>
      <c r="I49" s="90"/>
      <c r="J49" s="90"/>
      <c r="K49" s="90"/>
      <c r="L49" s="90"/>
      <c r="M49" s="90"/>
      <c r="N49" s="90"/>
      <c r="O49" s="90"/>
      <c r="P49" s="90"/>
      <c r="Q49" s="90"/>
      <c r="R49" s="90"/>
      <c r="S49" s="91"/>
      <c r="T49" s="33"/>
      <c r="U49" s="89"/>
      <c r="V49" s="90"/>
      <c r="W49" s="90"/>
      <c r="X49" s="90"/>
      <c r="Y49" s="90"/>
      <c r="Z49" s="90"/>
      <c r="AA49" s="90"/>
      <c r="AB49" s="90"/>
      <c r="AC49" s="90"/>
      <c r="AD49" s="90"/>
      <c r="AE49" s="90"/>
      <c r="AF49" s="91"/>
      <c r="AG49" s="35" t="s">
        <v>21</v>
      </c>
      <c r="AH49" s="33"/>
      <c r="AI49" s="33"/>
      <c r="AJ49" s="33"/>
      <c r="AK49" s="33"/>
      <c r="AL49" s="33"/>
      <c r="AM49" s="33"/>
      <c r="AN49" s="38"/>
      <c r="AO49" s="61" t="s">
        <v>22</v>
      </c>
      <c r="AP49" s="61"/>
      <c r="AQ49" s="61"/>
      <c r="AR49" s="61"/>
      <c r="AS49" s="61"/>
      <c r="AT49" s="61"/>
      <c r="AU49" s="77"/>
      <c r="AV49" s="116"/>
      <c r="AW49" s="117"/>
      <c r="AX49" s="117"/>
      <c r="AY49" s="117"/>
      <c r="AZ49" s="117"/>
      <c r="BA49" s="117"/>
      <c r="BB49" s="117"/>
      <c r="BC49" s="117"/>
      <c r="BD49" s="118"/>
      <c r="BE49" s="35" t="s">
        <v>23</v>
      </c>
      <c r="BF49" s="35"/>
      <c r="BG49" s="39"/>
      <c r="BH49" s="39"/>
      <c r="BI49" s="104"/>
      <c r="BJ49" s="106"/>
      <c r="BK49" s="35" t="s">
        <v>24</v>
      </c>
      <c r="BL49" s="33"/>
      <c r="BM49" s="33"/>
      <c r="BN49" s="33"/>
      <c r="BO49" s="33"/>
      <c r="BP49" s="33"/>
      <c r="BQ49" s="33"/>
      <c r="BR49" s="33"/>
      <c r="BS49" s="33"/>
      <c r="BT49" s="34"/>
    </row>
    <row r="50" spans="1:72" ht="8.5" customHeight="1" x14ac:dyDescent="0.2">
      <c r="A50" s="31"/>
      <c r="B50" s="33"/>
      <c r="C50" s="33"/>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33"/>
      <c r="AS50" s="33"/>
      <c r="AT50" s="33"/>
      <c r="AU50" s="33"/>
      <c r="AV50" s="33"/>
      <c r="AW50" s="33"/>
      <c r="AX50" s="33"/>
      <c r="AY50" s="33"/>
      <c r="AZ50" s="33"/>
      <c r="BA50" s="33"/>
      <c r="BB50" s="33"/>
      <c r="BC50" s="33"/>
      <c r="BD50" s="33"/>
      <c r="BE50" s="33"/>
      <c r="BF50" s="33"/>
      <c r="BG50" s="33"/>
      <c r="BH50" s="33"/>
      <c r="BI50" s="33"/>
      <c r="BJ50" s="33"/>
      <c r="BK50" s="40"/>
      <c r="BL50" s="40"/>
      <c r="BM50" s="40"/>
      <c r="BN50" s="40"/>
      <c r="BO50" s="40"/>
      <c r="BP50" s="40"/>
      <c r="BQ50" s="40"/>
      <c r="BR50" s="33"/>
      <c r="BS50" s="33"/>
      <c r="BT50" s="34"/>
    </row>
    <row r="51" spans="1:72" ht="8.5" customHeight="1" x14ac:dyDescent="0.2">
      <c r="A51" s="31"/>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4"/>
    </row>
    <row r="52" spans="1:72" x14ac:dyDescent="0.2">
      <c r="A52" s="31"/>
      <c r="B52" s="61" t="s">
        <v>25</v>
      </c>
      <c r="C52" s="61"/>
      <c r="D52" s="61"/>
      <c r="E52" s="61"/>
      <c r="F52" s="61"/>
      <c r="G52" s="61"/>
      <c r="H52" s="65"/>
      <c r="I52" s="66"/>
      <c r="J52" s="66"/>
      <c r="K52" s="66"/>
      <c r="L52" s="66"/>
      <c r="M52" s="66"/>
      <c r="N52" s="66"/>
      <c r="O52" s="66"/>
      <c r="P52" s="66"/>
      <c r="Q52" s="66"/>
      <c r="R52" s="66"/>
      <c r="S52" s="67"/>
      <c r="T52" s="33"/>
      <c r="U52" s="65"/>
      <c r="V52" s="66"/>
      <c r="W52" s="66"/>
      <c r="X52" s="66"/>
      <c r="Y52" s="66"/>
      <c r="Z52" s="66"/>
      <c r="AA52" s="66"/>
      <c r="AB52" s="66"/>
      <c r="AC52" s="66"/>
      <c r="AD52" s="66"/>
      <c r="AE52" s="66"/>
      <c r="AF52" s="67"/>
      <c r="AG52" s="33"/>
      <c r="AH52" s="33"/>
      <c r="AI52" s="33"/>
      <c r="AJ52" s="33"/>
      <c r="AK52" s="33"/>
      <c r="AL52" s="33"/>
      <c r="AM52" s="33"/>
      <c r="AN52" s="33"/>
      <c r="AO52" s="38"/>
      <c r="AP52" s="38"/>
      <c r="AQ52" s="38"/>
      <c r="AR52" s="38"/>
      <c r="AS52" s="38"/>
      <c r="AT52" s="38"/>
      <c r="AU52" s="38"/>
      <c r="AV52" s="38"/>
      <c r="AW52" s="38"/>
      <c r="AX52" s="38"/>
      <c r="AY52" s="38"/>
      <c r="AZ52" s="41"/>
      <c r="BA52" s="41"/>
      <c r="BB52" s="41"/>
      <c r="BC52" s="41"/>
      <c r="BD52" s="41"/>
      <c r="BE52" s="41"/>
      <c r="BF52" s="41"/>
      <c r="BG52" s="41"/>
      <c r="BH52" s="41"/>
      <c r="BI52" s="41"/>
      <c r="BJ52" s="41"/>
      <c r="BK52" s="33"/>
      <c r="BL52" s="33"/>
      <c r="BM52" s="33"/>
      <c r="BN52" s="33"/>
      <c r="BO52" s="33"/>
      <c r="BP52" s="33"/>
      <c r="BQ52" s="33"/>
      <c r="BR52" s="33"/>
      <c r="BS52" s="33"/>
      <c r="BT52" s="34"/>
    </row>
    <row r="53" spans="1:72" ht="4" customHeight="1" x14ac:dyDescent="0.2">
      <c r="A53" s="3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4"/>
    </row>
    <row r="54" spans="1:72" x14ac:dyDescent="0.2">
      <c r="A54" s="31"/>
      <c r="B54" s="61" t="s">
        <v>20</v>
      </c>
      <c r="C54" s="61"/>
      <c r="D54" s="61"/>
      <c r="E54" s="61"/>
      <c r="F54" s="61"/>
      <c r="G54" s="61"/>
      <c r="H54" s="65"/>
      <c r="I54" s="66"/>
      <c r="J54" s="66"/>
      <c r="K54" s="66"/>
      <c r="L54" s="66"/>
      <c r="M54" s="66"/>
      <c r="N54" s="66"/>
      <c r="O54" s="66"/>
      <c r="P54" s="66"/>
      <c r="Q54" s="66"/>
      <c r="R54" s="66"/>
      <c r="S54" s="67"/>
      <c r="T54" s="33"/>
      <c r="U54" s="65"/>
      <c r="V54" s="66"/>
      <c r="W54" s="66"/>
      <c r="X54" s="66"/>
      <c r="Y54" s="66"/>
      <c r="Z54" s="66"/>
      <c r="AA54" s="66"/>
      <c r="AB54" s="66"/>
      <c r="AC54" s="66"/>
      <c r="AD54" s="66"/>
      <c r="AE54" s="66"/>
      <c r="AF54" s="67"/>
      <c r="AG54" s="35" t="s">
        <v>21</v>
      </c>
      <c r="AH54" s="33"/>
      <c r="AI54" s="33"/>
      <c r="AJ54" s="33"/>
      <c r="AK54" s="33"/>
      <c r="AL54" s="33"/>
      <c r="AM54" s="33"/>
      <c r="AN54" s="33"/>
      <c r="AO54" s="38"/>
      <c r="AP54" s="38"/>
      <c r="AQ54" s="38"/>
      <c r="AR54" s="38"/>
      <c r="AS54" s="38"/>
      <c r="AT54" s="38"/>
      <c r="AU54" s="38"/>
      <c r="AV54" s="38"/>
      <c r="AW54" s="38"/>
      <c r="AX54" s="38"/>
      <c r="AY54" s="38"/>
      <c r="AZ54" s="41"/>
      <c r="BA54" s="41"/>
      <c r="BB54" s="41"/>
      <c r="BC54" s="41"/>
      <c r="BD54" s="41"/>
      <c r="BE54" s="41"/>
      <c r="BF54" s="41"/>
      <c r="BG54" s="41"/>
      <c r="BH54" s="41"/>
      <c r="BI54" s="41"/>
      <c r="BJ54" s="41"/>
      <c r="BK54" s="42"/>
      <c r="BL54" s="42"/>
      <c r="BM54" s="42"/>
      <c r="BN54" s="42"/>
      <c r="BO54" s="42"/>
      <c r="BP54" s="42"/>
      <c r="BQ54" s="42"/>
      <c r="BR54" s="42"/>
      <c r="BS54" s="42"/>
      <c r="BT54" s="43"/>
    </row>
    <row r="55" spans="1:72" ht="8.5" customHeight="1" x14ac:dyDescent="0.2">
      <c r="A55" s="31"/>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4"/>
    </row>
    <row r="56" spans="1:72" x14ac:dyDescent="0.2">
      <c r="A56" s="31"/>
      <c r="B56" s="33"/>
      <c r="C56" s="35" t="s">
        <v>26</v>
      </c>
      <c r="D56" s="33"/>
      <c r="E56" s="35"/>
      <c r="F56" s="33"/>
      <c r="G56" s="33"/>
      <c r="H56" s="44"/>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42"/>
      <c r="BL56" s="42"/>
      <c r="BM56" s="42"/>
      <c r="BN56" s="42"/>
      <c r="BO56" s="42"/>
      <c r="BP56" s="42"/>
      <c r="BQ56" s="42"/>
      <c r="BR56" s="42"/>
      <c r="BS56" s="42"/>
      <c r="BT56" s="43"/>
    </row>
    <row r="57" spans="1:72" ht="8.5" customHeight="1" x14ac:dyDescent="0.2">
      <c r="A57" s="31"/>
      <c r="B57" s="33"/>
      <c r="C57" s="33"/>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33"/>
      <c r="BS57" s="33"/>
      <c r="BT57" s="34"/>
    </row>
    <row r="58" spans="1:72" ht="8.5" customHeight="1" x14ac:dyDescent="0.2">
      <c r="A58" s="31"/>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6"/>
      <c r="BE58" s="33"/>
      <c r="BF58" s="33"/>
      <c r="BG58" s="33"/>
      <c r="BH58" s="33"/>
      <c r="BI58" s="33"/>
      <c r="BJ58" s="33"/>
      <c r="BK58" s="33"/>
      <c r="BL58" s="33"/>
      <c r="BM58" s="33"/>
      <c r="BN58" s="33"/>
      <c r="BO58" s="33"/>
      <c r="BP58" s="33"/>
      <c r="BQ58" s="33"/>
      <c r="BR58" s="33"/>
      <c r="BS58" s="33"/>
      <c r="BT58" s="34"/>
    </row>
    <row r="59" spans="1:72" x14ac:dyDescent="0.2">
      <c r="A59" s="31"/>
      <c r="B59" s="33" t="s">
        <v>27</v>
      </c>
      <c r="C59" s="33"/>
      <c r="D59" s="33"/>
      <c r="E59" s="33"/>
      <c r="F59" s="33"/>
      <c r="G59" s="33"/>
      <c r="H59" s="33"/>
      <c r="I59" s="33"/>
      <c r="J59" s="33"/>
      <c r="K59" s="33"/>
      <c r="L59" s="33"/>
      <c r="M59" s="33"/>
      <c r="N59" s="33"/>
      <c r="O59" s="33"/>
      <c r="P59" s="33"/>
      <c r="Q59" s="33"/>
      <c r="R59" s="33"/>
      <c r="S59" s="33"/>
      <c r="T59" s="35" t="s">
        <v>28</v>
      </c>
      <c r="U59" s="33"/>
      <c r="V59" s="33"/>
      <c r="W59" s="33"/>
      <c r="X59" s="33"/>
      <c r="Y59" s="33"/>
      <c r="Z59" s="33"/>
      <c r="AA59" s="33"/>
      <c r="AB59" s="33"/>
      <c r="AC59" s="33"/>
      <c r="AD59" s="33"/>
      <c r="AE59" s="36"/>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4"/>
    </row>
    <row r="60" spans="1:72" ht="8.5" customHeight="1" x14ac:dyDescent="0.2">
      <c r="A60" s="31"/>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4"/>
    </row>
    <row r="61" spans="1:72" x14ac:dyDescent="0.2">
      <c r="A61" s="31"/>
      <c r="B61" s="33"/>
      <c r="C61" s="33"/>
      <c r="D61" s="33"/>
      <c r="E61" s="33"/>
      <c r="F61" s="33"/>
      <c r="G61" s="33"/>
      <c r="H61" s="104" t="s">
        <v>29</v>
      </c>
      <c r="I61" s="105"/>
      <c r="J61" s="105"/>
      <c r="K61" s="105"/>
      <c r="L61" s="105"/>
      <c r="M61" s="105"/>
      <c r="N61" s="105"/>
      <c r="O61" s="105"/>
      <c r="P61" s="105"/>
      <c r="Q61" s="105"/>
      <c r="R61" s="105"/>
      <c r="S61" s="105"/>
      <c r="T61" s="105"/>
      <c r="U61" s="105"/>
      <c r="V61" s="106"/>
      <c r="W61" s="33"/>
      <c r="X61" s="33" t="s">
        <v>30</v>
      </c>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4"/>
    </row>
    <row r="62" spans="1:72" ht="8.5" customHeight="1" x14ac:dyDescent="0.2">
      <c r="A62" s="31"/>
      <c r="B62" s="33"/>
      <c r="C62" s="33"/>
      <c r="D62" s="40"/>
      <c r="E62" s="40"/>
      <c r="F62" s="40"/>
      <c r="G62" s="40"/>
      <c r="H62" s="45"/>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6"/>
      <c r="BL62" s="46"/>
      <c r="BM62" s="46"/>
      <c r="BN62" s="46"/>
      <c r="BO62" s="46"/>
      <c r="BP62" s="46"/>
      <c r="BQ62" s="46"/>
      <c r="BR62" s="42"/>
      <c r="BS62" s="42"/>
      <c r="BT62" s="43"/>
    </row>
    <row r="63" spans="1:72" x14ac:dyDescent="0.2">
      <c r="A63" s="31"/>
      <c r="B63" s="33"/>
      <c r="C63" s="33"/>
      <c r="D63" s="33"/>
      <c r="E63" s="33"/>
      <c r="F63" s="33"/>
      <c r="G63" s="33"/>
      <c r="H63" s="44"/>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42"/>
      <c r="BL63" s="42"/>
      <c r="BM63" s="42"/>
      <c r="BN63" s="42"/>
      <c r="BO63" s="42"/>
      <c r="BP63" s="42"/>
      <c r="BQ63" s="42"/>
      <c r="BR63" s="42"/>
      <c r="BS63" s="42"/>
      <c r="BT63" s="43"/>
    </row>
    <row r="64" spans="1:72" x14ac:dyDescent="0.2">
      <c r="A64" s="31"/>
      <c r="B64" s="107" t="s">
        <v>31</v>
      </c>
      <c r="C64" s="107"/>
      <c r="D64" s="107"/>
      <c r="E64" s="107"/>
      <c r="F64" s="107"/>
      <c r="G64" s="108"/>
      <c r="H64" s="89"/>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1"/>
      <c r="BS64" s="33"/>
      <c r="BT64" s="34"/>
    </row>
    <row r="65" spans="1:72" ht="4" customHeight="1" x14ac:dyDescent="0.2">
      <c r="A65" s="31"/>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4"/>
    </row>
    <row r="66" spans="1:72" x14ac:dyDescent="0.2">
      <c r="A66" s="47"/>
      <c r="B66" s="107" t="s">
        <v>32</v>
      </c>
      <c r="C66" s="107"/>
      <c r="D66" s="107"/>
      <c r="E66" s="107"/>
      <c r="F66" s="107"/>
      <c r="G66" s="107"/>
      <c r="H66" s="107"/>
      <c r="I66" s="107"/>
      <c r="J66" s="107"/>
      <c r="K66" s="108"/>
      <c r="L66" s="89"/>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1"/>
      <c r="BS66" s="33"/>
      <c r="BT66" s="34"/>
    </row>
    <row r="67" spans="1:72" x14ac:dyDescent="0.2">
      <c r="A67" s="31"/>
      <c r="B67" s="33"/>
      <c r="C67" s="33"/>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33"/>
      <c r="BS67" s="33"/>
      <c r="BT67" s="34"/>
    </row>
    <row r="68" spans="1:72" x14ac:dyDescent="0.2">
      <c r="A68" s="31"/>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4"/>
    </row>
    <row r="69" spans="1:72" x14ac:dyDescent="0.2">
      <c r="A69" s="31"/>
      <c r="B69" s="33"/>
      <c r="C69" s="33" t="s">
        <v>33</v>
      </c>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48"/>
      <c r="AL69" s="33" t="s">
        <v>34</v>
      </c>
      <c r="AM69" s="33"/>
      <c r="AN69" s="33"/>
      <c r="AO69" s="33"/>
      <c r="AP69" s="33"/>
      <c r="AQ69" s="33"/>
      <c r="AR69" s="33"/>
      <c r="AS69" s="33"/>
      <c r="AT69" s="35" t="s">
        <v>35</v>
      </c>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4"/>
    </row>
    <row r="70" spans="1:72" ht="8.5" customHeight="1" x14ac:dyDescent="0.2">
      <c r="A70" s="31"/>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48"/>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4"/>
    </row>
    <row r="71" spans="1:72" x14ac:dyDescent="0.2">
      <c r="A71" s="31"/>
      <c r="B71" s="61" t="s">
        <v>36</v>
      </c>
      <c r="C71" s="61" t="s">
        <v>37</v>
      </c>
      <c r="D71" s="61"/>
      <c r="E71" s="61"/>
      <c r="F71" s="61"/>
      <c r="G71" s="61"/>
      <c r="H71" s="65"/>
      <c r="I71" s="66"/>
      <c r="J71" s="66"/>
      <c r="K71" s="66"/>
      <c r="L71" s="66"/>
      <c r="M71" s="66"/>
      <c r="N71" s="66"/>
      <c r="O71" s="67"/>
      <c r="P71" s="35" t="s">
        <v>38</v>
      </c>
      <c r="Q71" s="33"/>
      <c r="R71" s="33"/>
      <c r="S71" s="33"/>
      <c r="T71" s="33"/>
      <c r="U71" s="33"/>
      <c r="V71" s="33"/>
      <c r="W71" s="33"/>
      <c r="X71" s="33"/>
      <c r="Y71" s="33"/>
      <c r="Z71" s="33"/>
      <c r="AA71" s="33"/>
      <c r="AB71" s="33"/>
      <c r="AC71" s="33"/>
      <c r="AD71" s="33"/>
      <c r="AE71" s="33"/>
      <c r="AF71" s="33"/>
      <c r="AG71" s="33"/>
      <c r="AH71" s="33"/>
      <c r="AI71" s="33"/>
      <c r="AJ71" s="33"/>
      <c r="AK71" s="48"/>
      <c r="AL71" s="61" t="s">
        <v>36</v>
      </c>
      <c r="AM71" s="61" t="s">
        <v>37</v>
      </c>
      <c r="AN71" s="61"/>
      <c r="AO71" s="61"/>
      <c r="AP71" s="61"/>
      <c r="AQ71" s="61"/>
      <c r="AR71" s="65"/>
      <c r="AS71" s="66"/>
      <c r="AT71" s="66"/>
      <c r="AU71" s="66"/>
      <c r="AV71" s="66"/>
      <c r="AW71" s="66"/>
      <c r="AX71" s="66"/>
      <c r="AY71" s="67"/>
      <c r="AZ71" s="35" t="s">
        <v>38</v>
      </c>
      <c r="BA71" s="33"/>
      <c r="BB71" s="33"/>
      <c r="BC71" s="33"/>
      <c r="BD71" s="33"/>
      <c r="BE71" s="33"/>
      <c r="BF71" s="33"/>
      <c r="BG71" s="33"/>
      <c r="BH71" s="33"/>
      <c r="BI71" s="33"/>
      <c r="BJ71" s="33"/>
      <c r="BK71" s="33"/>
      <c r="BL71" s="33"/>
      <c r="BM71" s="33"/>
      <c r="BN71" s="33"/>
      <c r="BO71" s="33"/>
      <c r="BP71" s="33"/>
      <c r="BQ71" s="33"/>
      <c r="BR71" s="33"/>
      <c r="BS71" s="33"/>
      <c r="BT71" s="34"/>
    </row>
    <row r="72" spans="1:72" ht="4" customHeight="1" x14ac:dyDescent="0.2">
      <c r="A72" s="31"/>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48"/>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4"/>
    </row>
    <row r="73" spans="1:72" x14ac:dyDescent="0.2">
      <c r="A73" s="31"/>
      <c r="B73" s="61" t="s">
        <v>39</v>
      </c>
      <c r="C73" s="61"/>
      <c r="D73" s="61"/>
      <c r="E73" s="61"/>
      <c r="F73" s="61"/>
      <c r="G73" s="61"/>
      <c r="H73" s="89"/>
      <c r="I73" s="90"/>
      <c r="J73" s="90"/>
      <c r="K73" s="90"/>
      <c r="L73" s="90"/>
      <c r="M73" s="90"/>
      <c r="N73" s="90"/>
      <c r="O73" s="91"/>
      <c r="P73" s="33"/>
      <c r="Q73" s="33"/>
      <c r="R73" s="33"/>
      <c r="S73" s="33"/>
      <c r="T73" s="33"/>
      <c r="U73" s="33"/>
      <c r="V73" s="33"/>
      <c r="W73" s="33"/>
      <c r="X73" s="33"/>
      <c r="Y73" s="33"/>
      <c r="Z73" s="33"/>
      <c r="AA73" s="33"/>
      <c r="AB73" s="33"/>
      <c r="AC73" s="33"/>
      <c r="AD73" s="33"/>
      <c r="AE73" s="33"/>
      <c r="AF73" s="33"/>
      <c r="AG73" s="33"/>
      <c r="AH73" s="33"/>
      <c r="AI73" s="33"/>
      <c r="AJ73" s="33"/>
      <c r="AK73" s="48"/>
      <c r="AL73" s="61" t="s">
        <v>39</v>
      </c>
      <c r="AM73" s="61"/>
      <c r="AN73" s="61"/>
      <c r="AO73" s="61"/>
      <c r="AP73" s="61"/>
      <c r="AQ73" s="61"/>
      <c r="AR73" s="89"/>
      <c r="AS73" s="90"/>
      <c r="AT73" s="90"/>
      <c r="AU73" s="90"/>
      <c r="AV73" s="90"/>
      <c r="AW73" s="90"/>
      <c r="AX73" s="90"/>
      <c r="AY73" s="91"/>
      <c r="AZ73" s="33"/>
      <c r="BA73" s="33"/>
      <c r="BB73" s="33"/>
      <c r="BC73" s="33"/>
      <c r="BD73" s="33"/>
      <c r="BE73" s="33"/>
      <c r="BF73" s="33"/>
      <c r="BG73" s="33"/>
      <c r="BH73" s="33"/>
      <c r="BI73" s="33"/>
      <c r="BJ73" s="33"/>
      <c r="BK73" s="33"/>
      <c r="BL73" s="33"/>
      <c r="BM73" s="33"/>
      <c r="BN73" s="33"/>
      <c r="BO73" s="33"/>
      <c r="BP73" s="33"/>
      <c r="BQ73" s="33"/>
      <c r="BR73" s="33"/>
      <c r="BS73" s="33"/>
      <c r="BT73" s="34"/>
    </row>
    <row r="74" spans="1:72" ht="4" customHeight="1" x14ac:dyDescent="0.2">
      <c r="A74" s="31"/>
      <c r="B74" s="33"/>
      <c r="C74" s="33"/>
      <c r="D74" s="33"/>
      <c r="E74" s="33"/>
      <c r="F74" s="33"/>
      <c r="G74" s="33"/>
      <c r="H74" s="33"/>
      <c r="I74" s="33"/>
      <c r="J74" s="33"/>
      <c r="K74" s="33"/>
      <c r="L74" s="36"/>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48"/>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4"/>
    </row>
    <row r="75" spans="1:72" x14ac:dyDescent="0.2">
      <c r="A75" s="31"/>
      <c r="B75" s="33" t="s">
        <v>40</v>
      </c>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48"/>
      <c r="AL75" s="33" t="s">
        <v>41</v>
      </c>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4"/>
    </row>
    <row r="76" spans="1:72" ht="4" customHeight="1" x14ac:dyDescent="0.2">
      <c r="A76" s="31"/>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48"/>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4"/>
    </row>
    <row r="77" spans="1:72" x14ac:dyDescent="0.2">
      <c r="A77" s="31"/>
      <c r="B77" s="33"/>
      <c r="C77" s="33"/>
      <c r="D77" s="33"/>
      <c r="E77" s="33"/>
      <c r="F77" s="33"/>
      <c r="G77" s="33"/>
      <c r="H77" s="78"/>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80"/>
      <c r="AI77" s="33"/>
      <c r="AJ77" s="33"/>
      <c r="AK77" s="48"/>
      <c r="AL77" s="33"/>
      <c r="AM77" s="33"/>
      <c r="AN77" s="33"/>
      <c r="AO77" s="33"/>
      <c r="AP77" s="33"/>
      <c r="AQ77" s="33"/>
      <c r="AR77" s="78"/>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80"/>
      <c r="BS77" s="33"/>
      <c r="BT77" s="34"/>
    </row>
    <row r="78" spans="1:72" x14ac:dyDescent="0.2">
      <c r="A78" s="31"/>
      <c r="B78" s="33"/>
      <c r="C78" s="33"/>
      <c r="D78" s="33"/>
      <c r="E78" s="33"/>
      <c r="F78" s="33"/>
      <c r="G78" s="33"/>
      <c r="H78" s="81"/>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3"/>
      <c r="AI78" s="33"/>
      <c r="AJ78" s="33"/>
      <c r="AK78" s="48"/>
      <c r="AL78" s="33"/>
      <c r="AM78" s="33"/>
      <c r="AN78" s="33"/>
      <c r="AO78" s="33"/>
      <c r="AP78" s="33"/>
      <c r="AQ78" s="33"/>
      <c r="AR78" s="81"/>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3"/>
      <c r="BS78" s="33"/>
      <c r="BT78" s="34"/>
    </row>
    <row r="79" spans="1:72" ht="4" customHeight="1" x14ac:dyDescent="0.2">
      <c r="A79" s="31"/>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48"/>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4"/>
    </row>
    <row r="80" spans="1:72" x14ac:dyDescent="0.2">
      <c r="A80" s="31"/>
      <c r="B80" s="33" t="s">
        <v>42</v>
      </c>
      <c r="C80" s="33"/>
      <c r="D80" s="33"/>
      <c r="E80" s="33"/>
      <c r="F80" s="33"/>
      <c r="G80" s="33"/>
      <c r="H80" s="71"/>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3"/>
      <c r="AI80" s="33"/>
      <c r="AJ80" s="33"/>
      <c r="AK80" s="48"/>
      <c r="AL80" s="33" t="s">
        <v>42</v>
      </c>
      <c r="AM80" s="33"/>
      <c r="AN80" s="33"/>
      <c r="AO80" s="33"/>
      <c r="AP80" s="33"/>
      <c r="AQ80" s="33"/>
      <c r="AR80" s="71"/>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3"/>
      <c r="BS80" s="33"/>
      <c r="BT80" s="34"/>
    </row>
    <row r="81" spans="1:72" x14ac:dyDescent="0.2">
      <c r="A81" s="31"/>
      <c r="B81" s="33"/>
      <c r="C81" s="33"/>
      <c r="D81" s="33"/>
      <c r="E81" s="33"/>
      <c r="F81" s="33"/>
      <c r="G81" s="33"/>
      <c r="H81" s="74"/>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6"/>
      <c r="AI81" s="33"/>
      <c r="AJ81" s="33"/>
      <c r="AK81" s="48"/>
      <c r="AL81" s="33"/>
      <c r="AM81" s="33"/>
      <c r="AN81" s="33"/>
      <c r="AO81" s="33"/>
      <c r="AP81" s="33"/>
      <c r="AQ81" s="33"/>
      <c r="AR81" s="74"/>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6"/>
      <c r="BS81" s="33"/>
      <c r="BT81" s="34"/>
    </row>
    <row r="82" spans="1:72" ht="4" customHeight="1" x14ac:dyDescent="0.2">
      <c r="A82" s="31"/>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48"/>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4"/>
    </row>
    <row r="83" spans="1:72" x14ac:dyDescent="0.2">
      <c r="A83" s="31"/>
      <c r="B83" s="61" t="s">
        <v>43</v>
      </c>
      <c r="C83" s="61"/>
      <c r="D83" s="61"/>
      <c r="E83" s="61"/>
      <c r="F83" s="61"/>
      <c r="G83" s="61"/>
      <c r="H83" s="101"/>
      <c r="I83" s="102"/>
      <c r="J83" s="102"/>
      <c r="K83" s="102"/>
      <c r="L83" s="102"/>
      <c r="M83" s="102"/>
      <c r="N83" s="102"/>
      <c r="O83" s="102"/>
      <c r="P83" s="102"/>
      <c r="Q83" s="102"/>
      <c r="R83" s="102"/>
      <c r="S83" s="102"/>
      <c r="T83" s="102"/>
      <c r="U83" s="102"/>
      <c r="V83" s="102"/>
      <c r="W83" s="103"/>
      <c r="X83" s="35" t="s">
        <v>38</v>
      </c>
      <c r="Y83" s="33"/>
      <c r="Z83" s="33"/>
      <c r="AA83" s="33"/>
      <c r="AB83" s="33"/>
      <c r="AC83" s="33"/>
      <c r="AD83" s="33"/>
      <c r="AE83" s="33"/>
      <c r="AF83" s="33"/>
      <c r="AG83" s="33"/>
      <c r="AH83" s="33"/>
      <c r="AI83" s="33"/>
      <c r="AJ83" s="33"/>
      <c r="AK83" s="48"/>
      <c r="AL83" s="61" t="s">
        <v>43</v>
      </c>
      <c r="AM83" s="61"/>
      <c r="AN83" s="61"/>
      <c r="AO83" s="61"/>
      <c r="AP83" s="61"/>
      <c r="AQ83" s="61"/>
      <c r="AR83" s="101"/>
      <c r="AS83" s="102"/>
      <c r="AT83" s="102"/>
      <c r="AU83" s="102"/>
      <c r="AV83" s="102"/>
      <c r="AW83" s="102"/>
      <c r="AX83" s="102"/>
      <c r="AY83" s="102"/>
      <c r="AZ83" s="102"/>
      <c r="BA83" s="102"/>
      <c r="BB83" s="102"/>
      <c r="BC83" s="102"/>
      <c r="BD83" s="102"/>
      <c r="BE83" s="102"/>
      <c r="BF83" s="102"/>
      <c r="BG83" s="103"/>
      <c r="BH83" s="35" t="s">
        <v>38</v>
      </c>
      <c r="BI83" s="33"/>
      <c r="BJ83" s="33"/>
      <c r="BK83" s="33"/>
      <c r="BL83" s="33"/>
      <c r="BM83" s="33"/>
      <c r="BN83" s="33"/>
      <c r="BO83" s="33"/>
      <c r="BP83" s="33"/>
      <c r="BQ83" s="33"/>
      <c r="BR83" s="33"/>
      <c r="BS83" s="33"/>
      <c r="BT83" s="34"/>
    </row>
    <row r="84" spans="1:72" ht="4" customHeight="1" x14ac:dyDescent="0.2">
      <c r="A84" s="31"/>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48"/>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4"/>
    </row>
    <row r="85" spans="1:72" x14ac:dyDescent="0.2">
      <c r="A85" s="31"/>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48"/>
      <c r="AL85" s="61" t="s">
        <v>44</v>
      </c>
      <c r="AM85" s="61"/>
      <c r="AN85" s="61"/>
      <c r="AO85" s="61"/>
      <c r="AP85" s="61"/>
      <c r="AQ85" s="61"/>
      <c r="AR85" s="65"/>
      <c r="AS85" s="66"/>
      <c r="AT85" s="66"/>
      <c r="AU85" s="66"/>
      <c r="AV85" s="66"/>
      <c r="AW85" s="66"/>
      <c r="AX85" s="66"/>
      <c r="AY85" s="66"/>
      <c r="AZ85" s="66"/>
      <c r="BA85" s="66"/>
      <c r="BB85" s="66"/>
      <c r="BC85" s="67"/>
      <c r="BD85" s="33"/>
      <c r="BE85" s="33"/>
      <c r="BF85" s="33"/>
      <c r="BG85" s="33"/>
      <c r="BH85" s="33"/>
      <c r="BI85" s="33"/>
      <c r="BJ85" s="33"/>
      <c r="BK85" s="33"/>
      <c r="BL85" s="33"/>
      <c r="BM85" s="33"/>
      <c r="BN85" s="33"/>
      <c r="BO85" s="33"/>
      <c r="BP85" s="33"/>
      <c r="BQ85" s="33"/>
      <c r="BR85" s="33"/>
      <c r="BS85" s="33"/>
      <c r="BT85" s="34"/>
    </row>
    <row r="86" spans="1:72" ht="4" customHeight="1" x14ac:dyDescent="0.2">
      <c r="A86" s="31"/>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48"/>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4"/>
    </row>
    <row r="87" spans="1:72" x14ac:dyDescent="0.2">
      <c r="A87" s="31"/>
      <c r="B87" s="61" t="s">
        <v>45</v>
      </c>
      <c r="C87" s="61"/>
      <c r="D87" s="61"/>
      <c r="E87" s="61"/>
      <c r="F87" s="61"/>
      <c r="G87" s="61"/>
      <c r="H87" s="101"/>
      <c r="I87" s="102"/>
      <c r="J87" s="102"/>
      <c r="K87" s="102"/>
      <c r="L87" s="102"/>
      <c r="M87" s="102"/>
      <c r="N87" s="102"/>
      <c r="O87" s="102"/>
      <c r="P87" s="102"/>
      <c r="Q87" s="102"/>
      <c r="R87" s="102"/>
      <c r="S87" s="102"/>
      <c r="T87" s="102"/>
      <c r="U87" s="102"/>
      <c r="V87" s="102"/>
      <c r="W87" s="103"/>
      <c r="X87" s="35" t="s">
        <v>38</v>
      </c>
      <c r="Y87" s="33"/>
      <c r="Z87" s="33"/>
      <c r="AA87" s="33"/>
      <c r="AB87" s="33"/>
      <c r="AC87" s="33"/>
      <c r="AD87" s="33"/>
      <c r="AE87" s="33"/>
      <c r="AF87" s="33"/>
      <c r="AG87" s="33"/>
      <c r="AH87" s="33"/>
      <c r="AI87" s="33"/>
      <c r="AJ87" s="33"/>
      <c r="AK87" s="48"/>
      <c r="AL87" s="61" t="s">
        <v>45</v>
      </c>
      <c r="AM87" s="61"/>
      <c r="AN87" s="61"/>
      <c r="AO87" s="61"/>
      <c r="AP87" s="61"/>
      <c r="AQ87" s="61"/>
      <c r="AR87" s="101"/>
      <c r="AS87" s="102"/>
      <c r="AT87" s="102"/>
      <c r="AU87" s="102"/>
      <c r="AV87" s="102"/>
      <c r="AW87" s="102"/>
      <c r="AX87" s="102"/>
      <c r="AY87" s="102"/>
      <c r="AZ87" s="102"/>
      <c r="BA87" s="102"/>
      <c r="BB87" s="102"/>
      <c r="BC87" s="102"/>
      <c r="BD87" s="102"/>
      <c r="BE87" s="102"/>
      <c r="BF87" s="102"/>
      <c r="BG87" s="103"/>
      <c r="BH87" s="35" t="s">
        <v>38</v>
      </c>
      <c r="BI87" s="33"/>
      <c r="BJ87" s="33"/>
      <c r="BK87" s="33"/>
      <c r="BL87" s="33"/>
      <c r="BM87" s="33"/>
      <c r="BN87" s="33"/>
      <c r="BO87" s="33"/>
      <c r="BP87" s="33"/>
      <c r="BQ87" s="33"/>
      <c r="BR87" s="33"/>
      <c r="BS87" s="33"/>
      <c r="BT87" s="34"/>
    </row>
    <row r="88" spans="1:72" ht="4" customHeight="1" x14ac:dyDescent="0.2">
      <c r="A88" s="31"/>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48"/>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4"/>
    </row>
    <row r="89" spans="1:72" x14ac:dyDescent="0.2">
      <c r="A89" s="31"/>
      <c r="B89" s="61" t="s">
        <v>46</v>
      </c>
      <c r="C89" s="61"/>
      <c r="D89" s="61"/>
      <c r="E89" s="61"/>
      <c r="F89" s="61"/>
      <c r="G89" s="61"/>
      <c r="H89" s="101"/>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3"/>
      <c r="AI89" s="33"/>
      <c r="AJ89" s="33"/>
      <c r="AK89" s="48"/>
      <c r="AL89" s="61" t="s">
        <v>46</v>
      </c>
      <c r="AM89" s="61"/>
      <c r="AN89" s="61"/>
      <c r="AO89" s="61"/>
      <c r="AP89" s="61"/>
      <c r="AQ89" s="61"/>
      <c r="AR89" s="101"/>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3"/>
      <c r="BS89" s="33"/>
      <c r="BT89" s="34"/>
    </row>
    <row r="90" spans="1:72" ht="8.5" customHeight="1" x14ac:dyDescent="0.2">
      <c r="A90" s="3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4"/>
    </row>
    <row r="91" spans="1:72" x14ac:dyDescent="0.2">
      <c r="A91" s="31"/>
      <c r="B91" s="33"/>
      <c r="C91" s="33"/>
      <c r="D91" s="33"/>
      <c r="E91" s="33"/>
      <c r="F91" s="33"/>
      <c r="G91" s="33"/>
      <c r="H91" s="33"/>
      <c r="I91" s="33"/>
      <c r="J91" s="33"/>
      <c r="K91" s="33"/>
      <c r="L91" s="33"/>
      <c r="M91" s="33"/>
      <c r="N91" s="33"/>
      <c r="O91" s="33"/>
      <c r="P91" s="33"/>
      <c r="Q91" s="49" t="s">
        <v>47</v>
      </c>
      <c r="R91" s="33"/>
      <c r="S91" s="33"/>
      <c r="T91" s="33"/>
      <c r="U91" s="33"/>
      <c r="V91" s="33"/>
      <c r="W91" s="33"/>
      <c r="X91" s="33"/>
      <c r="Y91" s="33"/>
      <c r="Z91" s="33"/>
      <c r="AA91" s="33"/>
      <c r="AB91" s="33"/>
      <c r="AC91" s="33"/>
      <c r="AD91" s="33"/>
      <c r="AE91" s="33"/>
      <c r="AF91" s="33"/>
      <c r="AG91" s="33"/>
      <c r="AH91" s="50"/>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4"/>
    </row>
    <row r="92" spans="1:72" ht="8.5" customHeight="1" x14ac:dyDescent="0.2">
      <c r="A92" s="31"/>
      <c r="B92" s="33"/>
      <c r="C92" s="33"/>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33"/>
      <c r="BS92" s="33"/>
      <c r="BT92" s="34"/>
    </row>
    <row r="93" spans="1:72" x14ac:dyDescent="0.2">
      <c r="A93" s="31"/>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4"/>
    </row>
    <row r="94" spans="1:72" x14ac:dyDescent="0.2">
      <c r="A94" s="31"/>
      <c r="B94" s="33"/>
      <c r="C94" s="61" t="s">
        <v>48</v>
      </c>
      <c r="D94" s="61"/>
      <c r="E94" s="61"/>
      <c r="F94" s="61"/>
      <c r="G94" s="61"/>
      <c r="H94" s="61"/>
      <c r="I94" s="61"/>
      <c r="J94" s="61"/>
      <c r="K94" s="61"/>
      <c r="L94" s="61"/>
      <c r="M94" s="96"/>
      <c r="N94" s="97"/>
      <c r="O94" s="97"/>
      <c r="P94" s="97"/>
      <c r="Q94" s="97"/>
      <c r="R94" s="97"/>
      <c r="S94" s="97"/>
      <c r="T94" s="97"/>
      <c r="U94" s="98"/>
      <c r="V94" s="41"/>
      <c r="W94" s="33" t="s">
        <v>49</v>
      </c>
      <c r="X94" s="41"/>
      <c r="Y94" s="41"/>
      <c r="Z94" s="41"/>
      <c r="AA94" s="41"/>
      <c r="AB94" s="41"/>
      <c r="AC94" s="41"/>
      <c r="AD94" s="35" t="s">
        <v>50</v>
      </c>
      <c r="AE94" s="41"/>
      <c r="AF94" s="33"/>
      <c r="AG94" s="33"/>
      <c r="AH94" s="50"/>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4"/>
    </row>
    <row r="95" spans="1:72" x14ac:dyDescent="0.2">
      <c r="A95" s="31"/>
      <c r="B95" s="33"/>
      <c r="C95" s="33"/>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33"/>
      <c r="BS95" s="33"/>
      <c r="BT95" s="34"/>
    </row>
    <row r="96" spans="1:72" ht="8.5" customHeight="1" x14ac:dyDescent="0.2">
      <c r="A96" s="31"/>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4"/>
    </row>
    <row r="97" spans="1:72" x14ac:dyDescent="0.2">
      <c r="A97" s="31"/>
      <c r="B97" s="33"/>
      <c r="C97" s="33" t="s">
        <v>51</v>
      </c>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4"/>
    </row>
    <row r="98" spans="1:72" ht="4" customHeight="1" x14ac:dyDescent="0.2">
      <c r="A98" s="31"/>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4"/>
    </row>
    <row r="99" spans="1:72" x14ac:dyDescent="0.2">
      <c r="A99" s="31"/>
      <c r="B99" s="33"/>
      <c r="C99" s="33"/>
      <c r="D99" s="33"/>
      <c r="E99" s="33"/>
      <c r="F99" s="33"/>
      <c r="G99" s="33"/>
      <c r="H99" s="33"/>
      <c r="I99" s="33"/>
      <c r="J99" s="51"/>
      <c r="K99" s="92" t="s">
        <v>52</v>
      </c>
      <c r="L99" s="92"/>
      <c r="M99" s="92"/>
      <c r="N99" s="92"/>
      <c r="O99" s="92"/>
      <c r="P99" s="33"/>
      <c r="Q99" s="92" t="s">
        <v>53</v>
      </c>
      <c r="R99" s="92"/>
      <c r="S99" s="33"/>
      <c r="T99" s="33"/>
      <c r="U99" s="44" t="s">
        <v>54</v>
      </c>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4"/>
    </row>
    <row r="100" spans="1:72" x14ac:dyDescent="0.2">
      <c r="A100" s="31"/>
      <c r="B100" s="33"/>
      <c r="C100" s="61" t="s">
        <v>55</v>
      </c>
      <c r="D100" s="61"/>
      <c r="E100" s="61"/>
      <c r="F100" s="61"/>
      <c r="G100" s="61"/>
      <c r="H100" s="61"/>
      <c r="I100" s="61"/>
      <c r="J100" s="61"/>
      <c r="K100" s="96"/>
      <c r="L100" s="97"/>
      <c r="M100" s="97"/>
      <c r="N100" s="97"/>
      <c r="O100" s="98"/>
      <c r="P100" s="44"/>
      <c r="Q100" s="99"/>
      <c r="R100" s="100"/>
      <c r="S100" s="52"/>
      <c r="T100" s="78"/>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80"/>
      <c r="BS100" s="33"/>
      <c r="BT100" s="34"/>
    </row>
    <row r="101" spans="1:72" x14ac:dyDescent="0.2">
      <c r="A101" s="31"/>
      <c r="B101" s="38"/>
      <c r="C101" s="38"/>
      <c r="D101" s="38"/>
      <c r="E101" s="38"/>
      <c r="F101" s="38"/>
      <c r="G101" s="38"/>
      <c r="H101" s="38"/>
      <c r="I101" s="38"/>
      <c r="J101" s="38"/>
      <c r="K101" s="41"/>
      <c r="L101" s="41"/>
      <c r="M101" s="41"/>
      <c r="N101" s="41"/>
      <c r="O101" s="41"/>
      <c r="P101" s="44"/>
      <c r="Q101" s="52"/>
      <c r="R101" s="52"/>
      <c r="S101" s="52"/>
      <c r="T101" s="81"/>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c r="BL101" s="82"/>
      <c r="BM101" s="82"/>
      <c r="BN101" s="82"/>
      <c r="BO101" s="82"/>
      <c r="BP101" s="82"/>
      <c r="BQ101" s="82"/>
      <c r="BR101" s="83"/>
      <c r="BS101" s="33"/>
      <c r="BT101" s="34"/>
    </row>
    <row r="102" spans="1:72" ht="4" customHeight="1" x14ac:dyDescent="0.2">
      <c r="A102" s="31"/>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4"/>
    </row>
    <row r="103" spans="1:72" x14ac:dyDescent="0.2">
      <c r="A103" s="31"/>
      <c r="B103" s="33"/>
      <c r="C103" s="61" t="s">
        <v>56</v>
      </c>
      <c r="D103" s="61"/>
      <c r="E103" s="61"/>
      <c r="F103" s="61"/>
      <c r="G103" s="61"/>
      <c r="H103" s="61"/>
      <c r="I103" s="61"/>
      <c r="J103" s="61"/>
      <c r="K103" s="62"/>
      <c r="L103" s="63"/>
      <c r="M103" s="63"/>
      <c r="N103" s="63"/>
      <c r="O103" s="64"/>
      <c r="P103" s="44"/>
      <c r="Q103" s="94"/>
      <c r="R103" s="95"/>
      <c r="S103" s="52"/>
      <c r="T103" s="71"/>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3"/>
      <c r="BS103" s="33"/>
      <c r="BT103" s="34"/>
    </row>
    <row r="104" spans="1:72" x14ac:dyDescent="0.2">
      <c r="A104" s="31"/>
      <c r="B104" s="38"/>
      <c r="C104" s="38"/>
      <c r="D104" s="38"/>
      <c r="E104" s="38"/>
      <c r="F104" s="38"/>
      <c r="G104" s="38"/>
      <c r="H104" s="38"/>
      <c r="I104" s="38"/>
      <c r="J104" s="38"/>
      <c r="K104" s="41"/>
      <c r="L104" s="41"/>
      <c r="M104" s="41"/>
      <c r="N104" s="41"/>
      <c r="O104" s="41"/>
      <c r="P104" s="44"/>
      <c r="Q104" s="52"/>
      <c r="R104" s="52"/>
      <c r="S104" s="52"/>
      <c r="T104" s="74"/>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6"/>
      <c r="BS104" s="33"/>
      <c r="BT104" s="34"/>
    </row>
    <row r="105" spans="1:72" ht="4" customHeight="1" x14ac:dyDescent="0.2">
      <c r="A105" s="31"/>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4"/>
    </row>
    <row r="106" spans="1:72" x14ac:dyDescent="0.2">
      <c r="A106" s="31"/>
      <c r="B106" s="33"/>
      <c r="C106" s="61" t="s">
        <v>57</v>
      </c>
      <c r="D106" s="61"/>
      <c r="E106" s="61"/>
      <c r="F106" s="61"/>
      <c r="G106" s="61"/>
      <c r="H106" s="61"/>
      <c r="I106" s="61"/>
      <c r="J106" s="61"/>
      <c r="K106" s="62"/>
      <c r="L106" s="63"/>
      <c r="M106" s="63"/>
      <c r="N106" s="63"/>
      <c r="O106" s="64"/>
      <c r="P106" s="44"/>
      <c r="Q106" s="94"/>
      <c r="R106" s="95"/>
      <c r="S106" s="52"/>
      <c r="T106" s="71"/>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3"/>
      <c r="BS106" s="33"/>
      <c r="BT106" s="34"/>
    </row>
    <row r="107" spans="1:72" x14ac:dyDescent="0.2">
      <c r="A107" s="31"/>
      <c r="B107" s="38"/>
      <c r="C107" s="38"/>
      <c r="D107" s="38"/>
      <c r="E107" s="38"/>
      <c r="F107" s="38"/>
      <c r="G107" s="38"/>
      <c r="H107" s="38"/>
      <c r="I107" s="38"/>
      <c r="J107" s="38"/>
      <c r="K107" s="41"/>
      <c r="L107" s="41"/>
      <c r="M107" s="41"/>
      <c r="N107" s="41"/>
      <c r="O107" s="41"/>
      <c r="P107" s="44"/>
      <c r="Q107" s="52"/>
      <c r="R107" s="52"/>
      <c r="S107" s="52"/>
      <c r="T107" s="74"/>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6"/>
      <c r="BS107" s="33"/>
      <c r="BT107" s="34"/>
    </row>
    <row r="108" spans="1:72" ht="4" customHeight="1" x14ac:dyDescent="0.2">
      <c r="A108" s="31"/>
      <c r="B108" s="38"/>
      <c r="C108" s="38"/>
      <c r="D108" s="38"/>
      <c r="E108" s="38"/>
      <c r="F108" s="38"/>
      <c r="G108" s="38"/>
      <c r="H108" s="38"/>
      <c r="I108" s="38"/>
      <c r="J108" s="38"/>
      <c r="K108" s="41"/>
      <c r="L108" s="41"/>
      <c r="M108" s="41"/>
      <c r="N108" s="41"/>
      <c r="O108" s="33"/>
      <c r="P108" s="44"/>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33"/>
      <c r="BT108" s="34"/>
    </row>
    <row r="109" spans="1:72" x14ac:dyDescent="0.2">
      <c r="A109" s="54"/>
      <c r="B109" s="35"/>
      <c r="C109" s="33"/>
      <c r="D109" s="33"/>
      <c r="E109" s="38"/>
      <c r="F109" s="35" t="s">
        <v>58</v>
      </c>
      <c r="G109" s="38"/>
      <c r="H109" s="38"/>
      <c r="I109" s="38"/>
      <c r="J109" s="38"/>
      <c r="K109" s="33"/>
      <c r="L109" s="41"/>
      <c r="M109" s="41"/>
      <c r="N109" s="41"/>
      <c r="O109" s="55"/>
      <c r="P109" s="44"/>
      <c r="Q109" s="35" t="s">
        <v>59</v>
      </c>
      <c r="R109" s="35"/>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33"/>
      <c r="BT109" s="34"/>
    </row>
    <row r="110" spans="1:72" ht="8.5" customHeight="1" x14ac:dyDescent="0.2">
      <c r="A110" s="31"/>
      <c r="B110" s="33"/>
      <c r="C110" s="33"/>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56"/>
      <c r="BB110" s="40"/>
      <c r="BC110" s="40"/>
      <c r="BD110" s="40"/>
      <c r="BE110" s="40"/>
      <c r="BF110" s="40"/>
      <c r="BG110" s="40"/>
      <c r="BH110" s="40"/>
      <c r="BI110" s="40"/>
      <c r="BJ110" s="40"/>
      <c r="BK110" s="40"/>
      <c r="BL110" s="40"/>
      <c r="BM110" s="40"/>
      <c r="BN110" s="40"/>
      <c r="BO110" s="40"/>
      <c r="BP110" s="40"/>
      <c r="BQ110" s="40"/>
      <c r="BR110" s="33"/>
      <c r="BS110" s="33"/>
      <c r="BT110" s="34"/>
    </row>
    <row r="111" spans="1:72" ht="8.5" customHeight="1" x14ac:dyDescent="0.2">
      <c r="A111" s="31"/>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4"/>
    </row>
    <row r="112" spans="1:72" x14ac:dyDescent="0.2">
      <c r="A112" s="31"/>
      <c r="B112" s="33" t="s">
        <v>60</v>
      </c>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4"/>
    </row>
    <row r="113" spans="1:72" ht="4" customHeight="1" x14ac:dyDescent="0.2">
      <c r="A113" s="31"/>
      <c r="B113" s="38"/>
      <c r="C113" s="38"/>
      <c r="D113" s="38"/>
      <c r="E113" s="38"/>
      <c r="F113" s="38"/>
      <c r="G113" s="38"/>
      <c r="H113" s="38"/>
      <c r="I113" s="38"/>
      <c r="J113" s="38"/>
      <c r="K113" s="41"/>
      <c r="L113" s="41"/>
      <c r="M113" s="41"/>
      <c r="N113" s="41"/>
      <c r="O113" s="33"/>
      <c r="P113" s="44"/>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33"/>
      <c r="BT113" s="34"/>
    </row>
    <row r="114" spans="1:72" x14ac:dyDescent="0.2">
      <c r="A114" s="31"/>
      <c r="B114" s="33"/>
      <c r="C114" s="33"/>
      <c r="D114" s="33"/>
      <c r="E114" s="33"/>
      <c r="F114" s="33"/>
      <c r="G114" s="33"/>
      <c r="H114" s="33"/>
      <c r="I114" s="33"/>
      <c r="J114" s="51"/>
      <c r="K114" s="92" t="s">
        <v>52</v>
      </c>
      <c r="L114" s="92"/>
      <c r="M114" s="92"/>
      <c r="N114" s="92"/>
      <c r="O114" s="92"/>
      <c r="P114" s="33"/>
      <c r="Q114" s="92" t="s">
        <v>53</v>
      </c>
      <c r="R114" s="92"/>
      <c r="S114" s="33"/>
      <c r="T114" s="33"/>
      <c r="U114" s="44" t="s">
        <v>61</v>
      </c>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4"/>
    </row>
    <row r="115" spans="1:72" x14ac:dyDescent="0.2">
      <c r="A115" s="31"/>
      <c r="B115" s="33"/>
      <c r="C115" s="61" t="s">
        <v>62</v>
      </c>
      <c r="D115" s="61"/>
      <c r="E115" s="61"/>
      <c r="F115" s="61"/>
      <c r="G115" s="61"/>
      <c r="H115" s="61"/>
      <c r="I115" s="61"/>
      <c r="J115" s="61"/>
      <c r="K115" s="96"/>
      <c r="L115" s="97"/>
      <c r="M115" s="97"/>
      <c r="N115" s="97"/>
      <c r="O115" s="98"/>
      <c r="P115" s="44"/>
      <c r="Q115" s="99"/>
      <c r="R115" s="100"/>
      <c r="S115" s="52"/>
      <c r="T115" s="78"/>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80"/>
      <c r="BS115" s="33"/>
      <c r="BT115" s="34"/>
    </row>
    <row r="116" spans="1:72" x14ac:dyDescent="0.2">
      <c r="A116" s="31"/>
      <c r="B116" s="38"/>
      <c r="C116" s="38"/>
      <c r="D116" s="38"/>
      <c r="E116" s="38"/>
      <c r="F116" s="38"/>
      <c r="G116" s="38"/>
      <c r="H116" s="38"/>
      <c r="I116" s="38"/>
      <c r="J116" s="38"/>
      <c r="K116" s="41"/>
      <c r="L116" s="41"/>
      <c r="M116" s="41"/>
      <c r="N116" s="41"/>
      <c r="O116" s="41"/>
      <c r="P116" s="44"/>
      <c r="Q116" s="52"/>
      <c r="R116" s="52"/>
      <c r="S116" s="52"/>
      <c r="T116" s="81"/>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3"/>
      <c r="BS116" s="33"/>
      <c r="BT116" s="34"/>
    </row>
    <row r="117" spans="1:72" ht="4" customHeight="1" x14ac:dyDescent="0.2">
      <c r="A117" s="31"/>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4"/>
    </row>
    <row r="118" spans="1:72" x14ac:dyDescent="0.2">
      <c r="A118" s="31"/>
      <c r="B118" s="33"/>
      <c r="C118" s="61" t="s">
        <v>63</v>
      </c>
      <c r="D118" s="61"/>
      <c r="E118" s="61"/>
      <c r="F118" s="61"/>
      <c r="G118" s="61"/>
      <c r="H118" s="61"/>
      <c r="I118" s="61"/>
      <c r="J118" s="61"/>
      <c r="K118" s="62"/>
      <c r="L118" s="63"/>
      <c r="M118" s="63"/>
      <c r="N118" s="63"/>
      <c r="O118" s="64"/>
      <c r="P118" s="44"/>
      <c r="Q118" s="94"/>
      <c r="R118" s="95"/>
      <c r="S118" s="52"/>
      <c r="T118" s="71"/>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3"/>
      <c r="BS118" s="33"/>
      <c r="BT118" s="34"/>
    </row>
    <row r="119" spans="1:72" x14ac:dyDescent="0.2">
      <c r="A119" s="31"/>
      <c r="B119" s="38"/>
      <c r="C119" s="38"/>
      <c r="D119" s="38"/>
      <c r="E119" s="38"/>
      <c r="F119" s="38"/>
      <c r="G119" s="38"/>
      <c r="H119" s="38"/>
      <c r="I119" s="38"/>
      <c r="J119" s="38"/>
      <c r="K119" s="41"/>
      <c r="L119" s="41"/>
      <c r="M119" s="41"/>
      <c r="N119" s="41"/>
      <c r="O119" s="41"/>
      <c r="P119" s="44"/>
      <c r="Q119" s="52"/>
      <c r="R119" s="52"/>
      <c r="S119" s="52"/>
      <c r="T119" s="74"/>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6"/>
      <c r="BS119" s="33"/>
      <c r="BT119" s="34"/>
    </row>
    <row r="120" spans="1:72" ht="4" customHeight="1" x14ac:dyDescent="0.2">
      <c r="A120" s="31"/>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4"/>
    </row>
    <row r="121" spans="1:72" x14ac:dyDescent="0.2">
      <c r="A121" s="31"/>
      <c r="B121" s="33"/>
      <c r="C121" s="61" t="s">
        <v>64</v>
      </c>
      <c r="D121" s="61"/>
      <c r="E121" s="61"/>
      <c r="F121" s="61"/>
      <c r="G121" s="61"/>
      <c r="H121" s="61"/>
      <c r="I121" s="61"/>
      <c r="J121" s="61"/>
      <c r="K121" s="62"/>
      <c r="L121" s="63"/>
      <c r="M121" s="63"/>
      <c r="N121" s="63"/>
      <c r="O121" s="64"/>
      <c r="P121" s="44"/>
      <c r="Q121" s="94"/>
      <c r="R121" s="95"/>
      <c r="S121" s="52"/>
      <c r="T121" s="71"/>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3"/>
      <c r="BS121" s="33"/>
      <c r="BT121" s="34"/>
    </row>
    <row r="122" spans="1:72" x14ac:dyDescent="0.2">
      <c r="A122" s="31"/>
      <c r="B122" s="38"/>
      <c r="C122" s="38"/>
      <c r="D122" s="38"/>
      <c r="E122" s="38"/>
      <c r="F122" s="38"/>
      <c r="G122" s="38"/>
      <c r="H122" s="38"/>
      <c r="I122" s="38"/>
      <c r="J122" s="38"/>
      <c r="K122" s="41"/>
      <c r="L122" s="41"/>
      <c r="M122" s="41"/>
      <c r="N122" s="41"/>
      <c r="O122" s="33"/>
      <c r="P122" s="44"/>
      <c r="Q122" s="52"/>
      <c r="R122" s="52"/>
      <c r="S122" s="52"/>
      <c r="T122" s="74"/>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6"/>
      <c r="BS122" s="33"/>
      <c r="BT122" s="34"/>
    </row>
    <row r="123" spans="1:72" ht="4" customHeight="1" x14ac:dyDescent="0.2">
      <c r="A123" s="31"/>
      <c r="B123" s="38"/>
      <c r="C123" s="38"/>
      <c r="D123" s="38"/>
      <c r="E123" s="38"/>
      <c r="F123" s="38"/>
      <c r="G123" s="38"/>
      <c r="H123" s="38"/>
      <c r="I123" s="38"/>
      <c r="J123" s="38"/>
      <c r="K123" s="41"/>
      <c r="L123" s="41"/>
      <c r="M123" s="41"/>
      <c r="N123" s="41"/>
      <c r="O123" s="33"/>
      <c r="P123" s="44"/>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33"/>
      <c r="BT123" s="34"/>
    </row>
    <row r="124" spans="1:72" x14ac:dyDescent="0.2">
      <c r="A124" s="31"/>
      <c r="B124" s="33"/>
      <c r="C124" s="61" t="s">
        <v>65</v>
      </c>
      <c r="D124" s="61"/>
      <c r="E124" s="61"/>
      <c r="F124" s="61"/>
      <c r="G124" s="61"/>
      <c r="H124" s="61"/>
      <c r="I124" s="61"/>
      <c r="J124" s="61"/>
      <c r="K124" s="62"/>
      <c r="L124" s="63"/>
      <c r="M124" s="63"/>
      <c r="N124" s="63"/>
      <c r="O124" s="64"/>
      <c r="P124" s="44"/>
      <c r="Q124" s="94"/>
      <c r="R124" s="95"/>
      <c r="S124" s="52"/>
      <c r="T124" s="71"/>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3"/>
      <c r="BS124" s="33"/>
      <c r="BT124" s="34"/>
    </row>
    <row r="125" spans="1:72" x14ac:dyDescent="0.2">
      <c r="A125" s="31"/>
      <c r="B125" s="38"/>
      <c r="C125" s="38"/>
      <c r="D125" s="38"/>
      <c r="E125" s="38"/>
      <c r="F125" s="38"/>
      <c r="G125" s="38"/>
      <c r="H125" s="38"/>
      <c r="I125" s="38"/>
      <c r="J125" s="38"/>
      <c r="K125" s="41"/>
      <c r="L125" s="41"/>
      <c r="M125" s="41"/>
      <c r="N125" s="41"/>
      <c r="O125" s="41"/>
      <c r="P125" s="44"/>
      <c r="Q125" s="52"/>
      <c r="R125" s="52"/>
      <c r="S125" s="52"/>
      <c r="T125" s="74"/>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6"/>
      <c r="BS125" s="33"/>
      <c r="BT125" s="34"/>
    </row>
    <row r="126" spans="1:72" ht="4" customHeight="1" x14ac:dyDescent="0.2">
      <c r="A126" s="31"/>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4"/>
    </row>
    <row r="127" spans="1:72" x14ac:dyDescent="0.2">
      <c r="A127" s="31"/>
      <c r="B127" s="33"/>
      <c r="C127" s="61" t="s">
        <v>66</v>
      </c>
      <c r="D127" s="61"/>
      <c r="E127" s="61"/>
      <c r="F127" s="61"/>
      <c r="G127" s="61"/>
      <c r="H127" s="61"/>
      <c r="I127" s="61"/>
      <c r="J127" s="61"/>
      <c r="K127" s="62"/>
      <c r="L127" s="63"/>
      <c r="M127" s="63"/>
      <c r="N127" s="63"/>
      <c r="O127" s="64"/>
      <c r="P127" s="44"/>
      <c r="Q127" s="94"/>
      <c r="R127" s="95"/>
      <c r="S127" s="52"/>
      <c r="T127" s="71"/>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3"/>
      <c r="BS127" s="33"/>
      <c r="BT127" s="34"/>
    </row>
    <row r="128" spans="1:72" x14ac:dyDescent="0.2">
      <c r="A128" s="31"/>
      <c r="B128" s="38"/>
      <c r="C128" s="38"/>
      <c r="D128" s="38"/>
      <c r="E128" s="38"/>
      <c r="F128" s="38"/>
      <c r="G128" s="38"/>
      <c r="H128" s="38"/>
      <c r="I128" s="38"/>
      <c r="J128" s="38"/>
      <c r="K128" s="41"/>
      <c r="L128" s="41"/>
      <c r="M128" s="41"/>
      <c r="N128" s="41"/>
      <c r="O128" s="41"/>
      <c r="P128" s="44"/>
      <c r="Q128" s="52"/>
      <c r="R128" s="52"/>
      <c r="S128" s="52"/>
      <c r="T128" s="74"/>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6"/>
      <c r="BS128" s="33"/>
      <c r="BT128" s="34"/>
    </row>
    <row r="129" spans="1:72" ht="4" customHeight="1" x14ac:dyDescent="0.2">
      <c r="A129" s="31"/>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4"/>
    </row>
    <row r="130" spans="1:72" x14ac:dyDescent="0.2">
      <c r="A130" s="31"/>
      <c r="B130" s="33"/>
      <c r="C130" s="61" t="s">
        <v>67</v>
      </c>
      <c r="D130" s="61"/>
      <c r="E130" s="61"/>
      <c r="F130" s="61"/>
      <c r="G130" s="61"/>
      <c r="H130" s="61"/>
      <c r="I130" s="61"/>
      <c r="J130" s="61"/>
      <c r="K130" s="62"/>
      <c r="L130" s="63"/>
      <c r="M130" s="63"/>
      <c r="N130" s="63"/>
      <c r="O130" s="64"/>
      <c r="P130" s="44"/>
      <c r="Q130" s="94"/>
      <c r="R130" s="95"/>
      <c r="S130" s="52"/>
      <c r="T130" s="71"/>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3"/>
      <c r="BS130" s="33"/>
      <c r="BT130" s="34"/>
    </row>
    <row r="131" spans="1:72" x14ac:dyDescent="0.2">
      <c r="A131" s="31"/>
      <c r="B131" s="38"/>
      <c r="C131" s="38"/>
      <c r="D131" s="38"/>
      <c r="E131" s="38"/>
      <c r="F131" s="38"/>
      <c r="G131" s="38"/>
      <c r="H131" s="38"/>
      <c r="I131" s="38"/>
      <c r="J131" s="38"/>
      <c r="K131" s="41"/>
      <c r="L131" s="41"/>
      <c r="M131" s="41"/>
      <c r="N131" s="41"/>
      <c r="O131" s="33"/>
      <c r="P131" s="44"/>
      <c r="Q131" s="52"/>
      <c r="R131" s="52"/>
      <c r="S131" s="52"/>
      <c r="T131" s="74"/>
      <c r="U131" s="75"/>
      <c r="V131" s="75"/>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c r="BI131" s="75"/>
      <c r="BJ131" s="75"/>
      <c r="BK131" s="75"/>
      <c r="BL131" s="75"/>
      <c r="BM131" s="75"/>
      <c r="BN131" s="75"/>
      <c r="BO131" s="75"/>
      <c r="BP131" s="75"/>
      <c r="BQ131" s="75"/>
      <c r="BR131" s="76"/>
      <c r="BS131" s="33"/>
      <c r="BT131" s="34"/>
    </row>
    <row r="132" spans="1:72" ht="4" customHeight="1" x14ac:dyDescent="0.2">
      <c r="A132" s="31"/>
      <c r="B132" s="38"/>
      <c r="C132" s="38"/>
      <c r="D132" s="38"/>
      <c r="E132" s="38"/>
      <c r="F132" s="38"/>
      <c r="G132" s="38"/>
      <c r="H132" s="38"/>
      <c r="I132" s="38"/>
      <c r="J132" s="38"/>
      <c r="K132" s="41"/>
      <c r="L132" s="41"/>
      <c r="M132" s="41"/>
      <c r="N132" s="41"/>
      <c r="O132" s="33"/>
      <c r="P132" s="44"/>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33"/>
      <c r="BT132" s="34"/>
    </row>
    <row r="133" spans="1:72" x14ac:dyDescent="0.2">
      <c r="A133" s="31"/>
      <c r="B133" s="33"/>
      <c r="C133" s="61" t="s">
        <v>68</v>
      </c>
      <c r="D133" s="61"/>
      <c r="E133" s="61"/>
      <c r="F133" s="61"/>
      <c r="G133" s="61"/>
      <c r="H133" s="61"/>
      <c r="I133" s="61"/>
      <c r="J133" s="61"/>
      <c r="K133" s="62"/>
      <c r="L133" s="63"/>
      <c r="M133" s="63"/>
      <c r="N133" s="63"/>
      <c r="O133" s="64"/>
      <c r="P133" s="44"/>
      <c r="Q133" s="94"/>
      <c r="R133" s="95"/>
      <c r="S133" s="52"/>
      <c r="T133" s="71"/>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3"/>
      <c r="BS133" s="33"/>
      <c r="BT133" s="34"/>
    </row>
    <row r="134" spans="1:72" x14ac:dyDescent="0.2">
      <c r="A134" s="31"/>
      <c r="B134" s="38"/>
      <c r="C134" s="38"/>
      <c r="D134" s="38"/>
      <c r="E134" s="38"/>
      <c r="F134" s="38"/>
      <c r="G134" s="38"/>
      <c r="H134" s="38"/>
      <c r="I134" s="38"/>
      <c r="J134" s="38"/>
      <c r="K134" s="41"/>
      <c r="L134" s="41"/>
      <c r="M134" s="41"/>
      <c r="N134" s="41"/>
      <c r="O134" s="41"/>
      <c r="P134" s="44"/>
      <c r="Q134" s="52"/>
      <c r="R134" s="52"/>
      <c r="S134" s="52"/>
      <c r="T134" s="74"/>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75"/>
      <c r="BL134" s="75"/>
      <c r="BM134" s="75"/>
      <c r="BN134" s="75"/>
      <c r="BO134" s="75"/>
      <c r="BP134" s="75"/>
      <c r="BQ134" s="75"/>
      <c r="BR134" s="76"/>
      <c r="BS134" s="33"/>
      <c r="BT134" s="34"/>
    </row>
    <row r="135" spans="1:72" ht="4" customHeight="1" x14ac:dyDescent="0.2">
      <c r="A135" s="31"/>
      <c r="B135" s="38"/>
      <c r="C135" s="38"/>
      <c r="D135" s="38"/>
      <c r="E135" s="38"/>
      <c r="F135" s="38"/>
      <c r="G135" s="38"/>
      <c r="H135" s="38"/>
      <c r="I135" s="38"/>
      <c r="J135" s="38"/>
      <c r="K135" s="41"/>
      <c r="L135" s="41"/>
      <c r="M135" s="41"/>
      <c r="N135" s="41"/>
      <c r="O135" s="33"/>
      <c r="P135" s="44"/>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33"/>
      <c r="BT135" s="34"/>
    </row>
    <row r="136" spans="1:72" x14ac:dyDescent="0.2">
      <c r="A136" s="54"/>
      <c r="B136" s="35"/>
      <c r="C136" s="33"/>
      <c r="D136" s="33"/>
      <c r="E136" s="38"/>
      <c r="F136" s="35" t="s">
        <v>58</v>
      </c>
      <c r="G136" s="38"/>
      <c r="H136" s="38"/>
      <c r="I136" s="38"/>
      <c r="J136" s="38"/>
      <c r="K136" s="33"/>
      <c r="L136" s="41"/>
      <c r="M136" s="41"/>
      <c r="N136" s="41"/>
      <c r="O136" s="55"/>
      <c r="P136" s="44"/>
      <c r="Q136" s="35" t="s">
        <v>59</v>
      </c>
      <c r="R136" s="35"/>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33"/>
      <c r="BT136" s="34"/>
    </row>
    <row r="137" spans="1:72" ht="8.5" customHeight="1" x14ac:dyDescent="0.2">
      <c r="A137" s="31"/>
      <c r="B137" s="33"/>
      <c r="C137" s="33"/>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33"/>
      <c r="BS137" s="33"/>
      <c r="BT137" s="34"/>
    </row>
    <row r="138" spans="1:72" ht="8.5" customHeight="1" x14ac:dyDescent="0.2">
      <c r="A138" s="3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4"/>
    </row>
    <row r="139" spans="1:72" x14ac:dyDescent="0.2">
      <c r="A139" s="31"/>
      <c r="B139" s="61" t="s">
        <v>69</v>
      </c>
      <c r="C139" s="61"/>
      <c r="D139" s="61"/>
      <c r="E139" s="61"/>
      <c r="F139" s="61"/>
      <c r="G139" s="61"/>
      <c r="H139" s="61"/>
      <c r="I139" s="61"/>
      <c r="J139" s="61"/>
      <c r="K139" s="61"/>
      <c r="L139" s="61"/>
      <c r="M139" s="61"/>
      <c r="N139" s="61"/>
      <c r="O139" s="89"/>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c r="AO139" s="90"/>
      <c r="AP139" s="90"/>
      <c r="AQ139" s="90"/>
      <c r="AR139" s="90"/>
      <c r="AS139" s="90"/>
      <c r="AT139" s="90"/>
      <c r="AU139" s="90"/>
      <c r="AV139" s="90"/>
      <c r="AW139" s="90"/>
      <c r="AX139" s="90"/>
      <c r="AY139" s="90"/>
      <c r="AZ139" s="90"/>
      <c r="BA139" s="90"/>
      <c r="BB139" s="90"/>
      <c r="BC139" s="90"/>
      <c r="BD139" s="90"/>
      <c r="BE139" s="90"/>
      <c r="BF139" s="90"/>
      <c r="BG139" s="90"/>
      <c r="BH139" s="90"/>
      <c r="BI139" s="90"/>
      <c r="BJ139" s="90"/>
      <c r="BK139" s="90"/>
      <c r="BL139" s="90"/>
      <c r="BM139" s="90"/>
      <c r="BN139" s="90"/>
      <c r="BO139" s="90"/>
      <c r="BP139" s="90"/>
      <c r="BQ139" s="90"/>
      <c r="BR139" s="91"/>
      <c r="BS139" s="33"/>
      <c r="BT139" s="34"/>
    </row>
    <row r="140" spans="1:72" x14ac:dyDescent="0.2">
      <c r="A140" s="31"/>
      <c r="B140" s="38"/>
      <c r="C140" s="38"/>
      <c r="D140" s="38"/>
      <c r="E140" s="38"/>
      <c r="F140" s="38"/>
      <c r="G140" s="38"/>
      <c r="H140" s="35" t="s">
        <v>70</v>
      </c>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4"/>
    </row>
    <row r="141" spans="1:72" ht="8.5" customHeight="1" x14ac:dyDescent="0.2">
      <c r="A141" s="31"/>
      <c r="B141" s="33"/>
      <c r="C141" s="33"/>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33"/>
      <c r="BS141" s="33"/>
      <c r="BT141" s="34"/>
    </row>
    <row r="142" spans="1:72" ht="8.5" customHeight="1" x14ac:dyDescent="0.2">
      <c r="A142" s="31"/>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4"/>
    </row>
    <row r="143" spans="1:72" x14ac:dyDescent="0.2">
      <c r="A143" s="31"/>
      <c r="B143" s="33" t="s">
        <v>71</v>
      </c>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4"/>
    </row>
    <row r="144" spans="1:72" x14ac:dyDescent="0.2">
      <c r="A144" s="31"/>
      <c r="B144" s="33" t="s">
        <v>72</v>
      </c>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4"/>
    </row>
    <row r="145" spans="1:72" ht="4" customHeight="1" x14ac:dyDescent="0.2">
      <c r="A145" s="31"/>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4"/>
    </row>
    <row r="146" spans="1:72" x14ac:dyDescent="0.2">
      <c r="A146" s="31"/>
      <c r="B146" s="33"/>
      <c r="C146" s="33"/>
      <c r="D146" s="33"/>
      <c r="E146" s="33"/>
      <c r="F146" s="33"/>
      <c r="G146" s="33"/>
      <c r="H146" s="33"/>
      <c r="I146" s="33"/>
      <c r="J146" s="35" t="s">
        <v>73</v>
      </c>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4"/>
    </row>
    <row r="147" spans="1:72" ht="4" customHeight="1" x14ac:dyDescent="0.2">
      <c r="A147" s="31"/>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4"/>
    </row>
    <row r="148" spans="1:72" x14ac:dyDescent="0.2">
      <c r="A148" s="31"/>
      <c r="B148" s="33"/>
      <c r="C148" s="33"/>
      <c r="D148" s="33"/>
      <c r="E148" s="33"/>
      <c r="F148" s="33"/>
      <c r="G148" s="33"/>
      <c r="H148" s="33"/>
      <c r="I148" s="33"/>
      <c r="J148" s="33"/>
      <c r="K148" s="33"/>
      <c r="L148" s="33"/>
      <c r="M148" s="33"/>
      <c r="N148" s="33"/>
      <c r="O148" s="33"/>
      <c r="P148" s="33"/>
      <c r="Q148" s="33"/>
      <c r="R148" s="33"/>
      <c r="S148" s="92" t="s">
        <v>74</v>
      </c>
      <c r="T148" s="92"/>
      <c r="U148" s="92"/>
      <c r="V148" s="92"/>
      <c r="W148" s="92"/>
      <c r="X148" s="33"/>
      <c r="Y148" s="93" t="s">
        <v>75</v>
      </c>
      <c r="Z148" s="93"/>
      <c r="AA148" s="93"/>
      <c r="AB148" s="93"/>
      <c r="AC148" s="93"/>
      <c r="AD148" s="93"/>
      <c r="AE148" s="93"/>
      <c r="AF148" s="93"/>
      <c r="AG148" s="93"/>
      <c r="AH148" s="93"/>
      <c r="AI148" s="93"/>
      <c r="AJ148" s="93"/>
      <c r="AK148" s="93"/>
      <c r="AL148" s="93"/>
      <c r="AM148" s="93"/>
      <c r="AN148" s="93"/>
      <c r="AO148" s="93"/>
      <c r="AP148" s="93"/>
      <c r="AQ148" s="93"/>
      <c r="AR148" s="93"/>
      <c r="AS148" s="93"/>
      <c r="AT148" s="93"/>
      <c r="AU148" s="93"/>
      <c r="AV148" s="9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4"/>
    </row>
    <row r="149" spans="1:72" x14ac:dyDescent="0.2">
      <c r="A149" s="31"/>
      <c r="B149" s="84" t="s">
        <v>76</v>
      </c>
      <c r="C149" s="84"/>
      <c r="D149" s="84"/>
      <c r="E149" s="84"/>
      <c r="F149" s="84"/>
      <c r="G149" s="84"/>
      <c r="H149" s="84"/>
      <c r="I149" s="84"/>
      <c r="J149" s="84"/>
      <c r="K149" s="84"/>
      <c r="L149" s="84"/>
      <c r="M149" s="84"/>
      <c r="N149" s="84"/>
      <c r="O149" s="84"/>
      <c r="P149" s="84"/>
      <c r="Q149" s="84"/>
      <c r="R149" s="33"/>
      <c r="S149" s="85"/>
      <c r="T149" s="86"/>
      <c r="U149" s="86"/>
      <c r="V149" s="86"/>
      <c r="W149" s="87"/>
      <c r="X149" s="33"/>
      <c r="Y149" s="88" t="str">
        <f>IF(S149="","",VLOOKUP(S149,[1]科研費_細目マスタ!$C$2:$D$324,2,FALSE))</f>
        <v/>
      </c>
      <c r="Z149" s="88"/>
      <c r="AA149" s="88"/>
      <c r="AB149" s="88"/>
      <c r="AC149" s="88"/>
      <c r="AD149" s="88"/>
      <c r="AE149" s="88"/>
      <c r="AF149" s="88"/>
      <c r="AG149" s="88"/>
      <c r="AH149" s="88"/>
      <c r="AI149" s="88"/>
      <c r="AJ149" s="88"/>
      <c r="AK149" s="88"/>
      <c r="AL149" s="88"/>
      <c r="AM149" s="88"/>
      <c r="AN149" s="88"/>
      <c r="AO149" s="88"/>
      <c r="AP149" s="88"/>
      <c r="AQ149" s="88"/>
      <c r="AR149" s="88"/>
      <c r="AS149" s="88"/>
      <c r="AT149" s="88"/>
      <c r="AU149" s="88"/>
      <c r="AV149" s="88"/>
      <c r="AW149" s="35" t="s">
        <v>77</v>
      </c>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4"/>
    </row>
    <row r="150" spans="1:72" ht="8.5" customHeight="1" x14ac:dyDescent="0.2">
      <c r="A150" s="31"/>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4"/>
    </row>
    <row r="151" spans="1:72" x14ac:dyDescent="0.2">
      <c r="A151" s="31"/>
      <c r="B151" s="84" t="s">
        <v>78</v>
      </c>
      <c r="C151" s="84"/>
      <c r="D151" s="84"/>
      <c r="E151" s="84"/>
      <c r="F151" s="84"/>
      <c r="G151" s="84"/>
      <c r="H151" s="84"/>
      <c r="I151" s="84"/>
      <c r="J151" s="84"/>
      <c r="K151" s="84"/>
      <c r="L151" s="84"/>
      <c r="M151" s="84"/>
      <c r="N151" s="84"/>
      <c r="O151" s="84"/>
      <c r="P151" s="84"/>
      <c r="Q151" s="84"/>
      <c r="R151" s="33"/>
      <c r="S151" s="85"/>
      <c r="T151" s="86"/>
      <c r="U151" s="86"/>
      <c r="V151" s="86"/>
      <c r="W151" s="87"/>
      <c r="X151" s="33"/>
      <c r="Y151" s="88" t="str">
        <f>IF(S151="","",VLOOKUP(S151,[1]科研費_細目マスタ!$C$2:$D$324,2,FALSE))</f>
        <v/>
      </c>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35" t="s">
        <v>77</v>
      </c>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4"/>
    </row>
    <row r="152" spans="1:72" ht="8.5" customHeight="1" x14ac:dyDescent="0.2">
      <c r="A152" s="31"/>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4"/>
    </row>
    <row r="153" spans="1:72" x14ac:dyDescent="0.2">
      <c r="A153" s="31"/>
      <c r="B153" s="84" t="s">
        <v>79</v>
      </c>
      <c r="C153" s="84"/>
      <c r="D153" s="84"/>
      <c r="E153" s="84"/>
      <c r="F153" s="84"/>
      <c r="G153" s="84"/>
      <c r="H153" s="84"/>
      <c r="I153" s="84"/>
      <c r="J153" s="84"/>
      <c r="K153" s="84"/>
      <c r="L153" s="84"/>
      <c r="M153" s="84"/>
      <c r="N153" s="84"/>
      <c r="O153" s="84"/>
      <c r="P153" s="84"/>
      <c r="Q153" s="84"/>
      <c r="R153" s="33"/>
      <c r="S153" s="85"/>
      <c r="T153" s="86"/>
      <c r="U153" s="86"/>
      <c r="V153" s="86"/>
      <c r="W153" s="87"/>
      <c r="X153" s="33"/>
      <c r="Y153" s="88" t="str">
        <f>IF(S153="","",VLOOKUP(S153,[1]科研費_細目マスタ!$C$2:$D$324,2,FALSE))</f>
        <v/>
      </c>
      <c r="Z153" s="88"/>
      <c r="AA153" s="88"/>
      <c r="AB153" s="88"/>
      <c r="AC153" s="88"/>
      <c r="AD153" s="88"/>
      <c r="AE153" s="88"/>
      <c r="AF153" s="88"/>
      <c r="AG153" s="88"/>
      <c r="AH153" s="88"/>
      <c r="AI153" s="88"/>
      <c r="AJ153" s="88"/>
      <c r="AK153" s="88"/>
      <c r="AL153" s="88"/>
      <c r="AM153" s="88"/>
      <c r="AN153" s="88"/>
      <c r="AO153" s="88"/>
      <c r="AP153" s="88"/>
      <c r="AQ153" s="88"/>
      <c r="AR153" s="88"/>
      <c r="AS153" s="88"/>
      <c r="AT153" s="88"/>
      <c r="AU153" s="88"/>
      <c r="AV153" s="88"/>
      <c r="AW153" s="35" t="s">
        <v>77</v>
      </c>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4"/>
    </row>
    <row r="154" spans="1:72" ht="4" customHeight="1" x14ac:dyDescent="0.2">
      <c r="A154" s="3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4"/>
    </row>
    <row r="155" spans="1:72" ht="8.5" customHeight="1" x14ac:dyDescent="0.2">
      <c r="A155" s="31"/>
      <c r="B155" s="33"/>
      <c r="C155" s="33"/>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33"/>
      <c r="BS155" s="33"/>
      <c r="BT155" s="34"/>
    </row>
    <row r="156" spans="1:72" ht="8.5" customHeight="1" x14ac:dyDescent="0.2">
      <c r="A156" s="31"/>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4"/>
    </row>
    <row r="157" spans="1:72" x14ac:dyDescent="0.2">
      <c r="A157" s="31"/>
      <c r="B157" s="33" t="s">
        <v>80</v>
      </c>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4"/>
    </row>
    <row r="158" spans="1:72" ht="8.5" customHeight="1" x14ac:dyDescent="0.2">
      <c r="A158" s="31"/>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4"/>
    </row>
    <row r="159" spans="1:72" x14ac:dyDescent="0.2">
      <c r="A159" s="31"/>
      <c r="B159" s="61" t="s">
        <v>81</v>
      </c>
      <c r="C159" s="61"/>
      <c r="D159" s="61"/>
      <c r="E159" s="61"/>
      <c r="F159" s="61"/>
      <c r="G159" s="61"/>
      <c r="H159" s="61"/>
      <c r="I159" s="61"/>
      <c r="J159" s="78"/>
      <c r="K159" s="79"/>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c r="BI159" s="79"/>
      <c r="BJ159" s="79"/>
      <c r="BK159" s="79"/>
      <c r="BL159" s="79"/>
      <c r="BM159" s="79"/>
      <c r="BN159" s="79"/>
      <c r="BO159" s="79"/>
      <c r="BP159" s="79"/>
      <c r="BQ159" s="79"/>
      <c r="BR159" s="80"/>
      <c r="BS159" s="33"/>
      <c r="BT159" s="34"/>
    </row>
    <row r="160" spans="1:72" x14ac:dyDescent="0.2">
      <c r="A160" s="31"/>
      <c r="B160" s="33"/>
      <c r="C160" s="33"/>
      <c r="D160" s="33"/>
      <c r="E160" s="33"/>
      <c r="F160" s="33"/>
      <c r="G160" s="33"/>
      <c r="H160" s="33"/>
      <c r="I160" s="33"/>
      <c r="J160" s="81"/>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c r="BI160" s="82"/>
      <c r="BJ160" s="82"/>
      <c r="BK160" s="82"/>
      <c r="BL160" s="82"/>
      <c r="BM160" s="82"/>
      <c r="BN160" s="82"/>
      <c r="BO160" s="82"/>
      <c r="BP160" s="82"/>
      <c r="BQ160" s="82"/>
      <c r="BR160" s="83"/>
      <c r="BS160" s="33"/>
      <c r="BT160" s="34"/>
    </row>
    <row r="161" spans="1:72" ht="4" customHeight="1" x14ac:dyDescent="0.2">
      <c r="A161" s="31"/>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4"/>
    </row>
    <row r="162" spans="1:72" x14ac:dyDescent="0.2">
      <c r="A162" s="31"/>
      <c r="B162" s="61" t="s">
        <v>82</v>
      </c>
      <c r="C162" s="61"/>
      <c r="D162" s="61"/>
      <c r="E162" s="61"/>
      <c r="F162" s="61"/>
      <c r="G162" s="61"/>
      <c r="H162" s="61"/>
      <c r="I162" s="61"/>
      <c r="J162" s="71"/>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3"/>
      <c r="BS162" s="33"/>
      <c r="BT162" s="34"/>
    </row>
    <row r="163" spans="1:72" x14ac:dyDescent="0.2">
      <c r="A163" s="31"/>
      <c r="B163" s="33"/>
      <c r="C163" s="33"/>
      <c r="D163" s="33"/>
      <c r="E163" s="33"/>
      <c r="F163" s="33"/>
      <c r="G163" s="33"/>
      <c r="H163" s="33"/>
      <c r="I163" s="33"/>
      <c r="J163" s="74"/>
      <c r="K163" s="75"/>
      <c r="L163" s="75"/>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5"/>
      <c r="AJ163" s="75"/>
      <c r="AK163" s="75"/>
      <c r="AL163" s="75"/>
      <c r="AM163" s="75"/>
      <c r="AN163" s="75"/>
      <c r="AO163" s="75"/>
      <c r="AP163" s="75"/>
      <c r="AQ163" s="75"/>
      <c r="AR163" s="75"/>
      <c r="AS163" s="75"/>
      <c r="AT163" s="75"/>
      <c r="AU163" s="75"/>
      <c r="AV163" s="75"/>
      <c r="AW163" s="75"/>
      <c r="AX163" s="75"/>
      <c r="AY163" s="75"/>
      <c r="AZ163" s="75"/>
      <c r="BA163" s="75"/>
      <c r="BB163" s="75"/>
      <c r="BC163" s="75"/>
      <c r="BD163" s="75"/>
      <c r="BE163" s="75"/>
      <c r="BF163" s="75"/>
      <c r="BG163" s="75"/>
      <c r="BH163" s="75"/>
      <c r="BI163" s="75"/>
      <c r="BJ163" s="75"/>
      <c r="BK163" s="75"/>
      <c r="BL163" s="75"/>
      <c r="BM163" s="75"/>
      <c r="BN163" s="75"/>
      <c r="BO163" s="75"/>
      <c r="BP163" s="75"/>
      <c r="BQ163" s="75"/>
      <c r="BR163" s="76"/>
      <c r="BS163" s="33"/>
      <c r="BT163" s="34"/>
    </row>
    <row r="164" spans="1:72" ht="4" customHeight="1" x14ac:dyDescent="0.2">
      <c r="A164" s="31"/>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4"/>
    </row>
    <row r="165" spans="1:72" x14ac:dyDescent="0.2">
      <c r="A165" s="31"/>
      <c r="B165" s="61" t="s">
        <v>83</v>
      </c>
      <c r="C165" s="61"/>
      <c r="D165" s="61"/>
      <c r="E165" s="61"/>
      <c r="F165" s="61"/>
      <c r="G165" s="61"/>
      <c r="H165" s="61"/>
      <c r="I165" s="61"/>
      <c r="J165" s="71"/>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3"/>
      <c r="BS165" s="33"/>
      <c r="BT165" s="34"/>
    </row>
    <row r="166" spans="1:72" x14ac:dyDescent="0.2">
      <c r="A166" s="31"/>
      <c r="B166" s="33"/>
      <c r="C166" s="33"/>
      <c r="D166" s="33"/>
      <c r="E166" s="33"/>
      <c r="F166" s="33"/>
      <c r="G166" s="33"/>
      <c r="H166" s="33"/>
      <c r="I166" s="33"/>
      <c r="J166" s="74"/>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5"/>
      <c r="BD166" s="75"/>
      <c r="BE166" s="75"/>
      <c r="BF166" s="75"/>
      <c r="BG166" s="75"/>
      <c r="BH166" s="75"/>
      <c r="BI166" s="75"/>
      <c r="BJ166" s="75"/>
      <c r="BK166" s="75"/>
      <c r="BL166" s="75"/>
      <c r="BM166" s="75"/>
      <c r="BN166" s="75"/>
      <c r="BO166" s="75"/>
      <c r="BP166" s="75"/>
      <c r="BQ166" s="75"/>
      <c r="BR166" s="76"/>
      <c r="BS166" s="33"/>
      <c r="BT166" s="34"/>
    </row>
    <row r="167" spans="1:72" ht="8.5" customHeight="1" x14ac:dyDescent="0.2">
      <c r="A167" s="31"/>
      <c r="B167" s="33"/>
      <c r="C167" s="33"/>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33"/>
      <c r="BS167" s="33"/>
      <c r="BT167" s="34"/>
    </row>
    <row r="168" spans="1:72" ht="8.5" customHeight="1" x14ac:dyDescent="0.2">
      <c r="A168" s="31"/>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4"/>
    </row>
    <row r="169" spans="1:72" x14ac:dyDescent="0.2">
      <c r="A169" s="31"/>
      <c r="B169" s="33" t="s">
        <v>84</v>
      </c>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4"/>
    </row>
    <row r="170" spans="1:72" ht="8.5" customHeight="1" x14ac:dyDescent="0.2">
      <c r="A170" s="31"/>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4"/>
    </row>
    <row r="171" spans="1:72" x14ac:dyDescent="0.2">
      <c r="A171" s="31"/>
      <c r="B171" s="61" t="s">
        <v>85</v>
      </c>
      <c r="C171" s="61"/>
      <c r="D171" s="61"/>
      <c r="E171" s="61"/>
      <c r="F171" s="61"/>
      <c r="G171" s="61"/>
      <c r="H171" s="61"/>
      <c r="I171" s="61"/>
      <c r="J171" s="61"/>
      <c r="K171" s="61"/>
      <c r="L171" s="61"/>
      <c r="M171" s="65"/>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7"/>
      <c r="BS171" s="33"/>
      <c r="BT171" s="34"/>
    </row>
    <row r="172" spans="1:72" ht="4" customHeight="1" x14ac:dyDescent="0.2">
      <c r="A172" s="31"/>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4"/>
    </row>
    <row r="173" spans="1:72" x14ac:dyDescent="0.2">
      <c r="A173" s="31"/>
      <c r="B173" s="61" t="s">
        <v>86</v>
      </c>
      <c r="C173" s="61"/>
      <c r="D173" s="61"/>
      <c r="E173" s="61"/>
      <c r="F173" s="61"/>
      <c r="G173" s="61"/>
      <c r="H173" s="61"/>
      <c r="I173" s="61"/>
      <c r="J173" s="61"/>
      <c r="K173" s="61"/>
      <c r="L173" s="61"/>
      <c r="M173" s="65"/>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7"/>
      <c r="BS173" s="33"/>
      <c r="BT173" s="34"/>
    </row>
    <row r="174" spans="1:72" ht="4" customHeight="1" x14ac:dyDescent="0.2">
      <c r="A174" s="31"/>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4"/>
    </row>
    <row r="175" spans="1:72" x14ac:dyDescent="0.2">
      <c r="A175" s="31"/>
      <c r="B175" s="61" t="s">
        <v>87</v>
      </c>
      <c r="C175" s="61"/>
      <c r="D175" s="61"/>
      <c r="E175" s="61"/>
      <c r="F175" s="61"/>
      <c r="G175" s="61"/>
      <c r="H175" s="61"/>
      <c r="I175" s="61"/>
      <c r="J175" s="61"/>
      <c r="K175" s="61"/>
      <c r="L175" s="61"/>
      <c r="M175" s="65"/>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7"/>
      <c r="BS175" s="33"/>
      <c r="BT175" s="34"/>
    </row>
    <row r="176" spans="1:72" ht="8.5" customHeight="1" x14ac:dyDescent="0.2">
      <c r="A176" s="31"/>
      <c r="B176" s="33"/>
      <c r="C176" s="33"/>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33"/>
      <c r="BS176" s="33"/>
      <c r="BT176" s="34"/>
    </row>
    <row r="177" spans="1:72" ht="8.5" customHeight="1" x14ac:dyDescent="0.2">
      <c r="A177" s="31"/>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4"/>
    </row>
    <row r="178" spans="1:72" x14ac:dyDescent="0.2">
      <c r="A178" s="31"/>
      <c r="B178" s="33" t="s">
        <v>88</v>
      </c>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4"/>
    </row>
    <row r="179" spans="1:72" ht="8.5" customHeight="1" x14ac:dyDescent="0.2">
      <c r="A179" s="31"/>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4"/>
    </row>
    <row r="180" spans="1:72" x14ac:dyDescent="0.2">
      <c r="A180" s="31"/>
      <c r="B180" s="61" t="s">
        <v>89</v>
      </c>
      <c r="C180" s="61"/>
      <c r="D180" s="61"/>
      <c r="E180" s="61"/>
      <c r="F180" s="61"/>
      <c r="G180" s="61"/>
      <c r="H180" s="61"/>
      <c r="I180" s="61"/>
      <c r="J180" s="61"/>
      <c r="K180" s="61"/>
      <c r="L180" s="61"/>
      <c r="M180" s="65"/>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7"/>
      <c r="BS180" s="33"/>
      <c r="BT180" s="34"/>
    </row>
    <row r="181" spans="1:72" ht="4" customHeight="1" x14ac:dyDescent="0.2">
      <c r="A181" s="31"/>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4"/>
    </row>
    <row r="182" spans="1:72" x14ac:dyDescent="0.2">
      <c r="A182" s="31"/>
      <c r="B182" s="61" t="s">
        <v>90</v>
      </c>
      <c r="C182" s="61"/>
      <c r="D182" s="61"/>
      <c r="E182" s="61"/>
      <c r="F182" s="61"/>
      <c r="G182" s="61"/>
      <c r="H182" s="61"/>
      <c r="I182" s="61"/>
      <c r="J182" s="61"/>
      <c r="K182" s="61"/>
      <c r="L182" s="61"/>
      <c r="M182" s="65"/>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7"/>
      <c r="BS182" s="33"/>
      <c r="BT182" s="34"/>
    </row>
    <row r="183" spans="1:72" ht="4" customHeight="1" x14ac:dyDescent="0.2">
      <c r="A183" s="31"/>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4"/>
    </row>
    <row r="184" spans="1:72" x14ac:dyDescent="0.2">
      <c r="A184" s="31"/>
      <c r="B184" s="61" t="s">
        <v>91</v>
      </c>
      <c r="C184" s="61"/>
      <c r="D184" s="61"/>
      <c r="E184" s="61"/>
      <c r="F184" s="61"/>
      <c r="G184" s="61"/>
      <c r="H184" s="61"/>
      <c r="I184" s="61"/>
      <c r="J184" s="61"/>
      <c r="K184" s="61"/>
      <c r="L184" s="61"/>
      <c r="M184" s="65"/>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7"/>
      <c r="BS184" s="33"/>
      <c r="BT184" s="34"/>
    </row>
    <row r="185" spans="1:72" ht="8.5" customHeight="1" x14ac:dyDescent="0.2">
      <c r="A185" s="31"/>
      <c r="B185" s="33"/>
      <c r="C185" s="33"/>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33"/>
      <c r="BS185" s="33"/>
      <c r="BT185" s="34"/>
    </row>
    <row r="186" spans="1:72" ht="8.5" customHeight="1" x14ac:dyDescent="0.2">
      <c r="A186" s="31"/>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4"/>
    </row>
    <row r="187" spans="1:72" x14ac:dyDescent="0.2">
      <c r="A187" s="31"/>
      <c r="B187" s="33" t="s">
        <v>92</v>
      </c>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4"/>
    </row>
    <row r="188" spans="1:72" ht="8.5" customHeight="1" x14ac:dyDescent="0.2">
      <c r="A188" s="31"/>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4"/>
    </row>
    <row r="189" spans="1:72" x14ac:dyDescent="0.2">
      <c r="A189" s="31"/>
      <c r="B189" s="61" t="s">
        <v>93</v>
      </c>
      <c r="C189" s="61"/>
      <c r="D189" s="61"/>
      <c r="E189" s="61"/>
      <c r="F189" s="61"/>
      <c r="G189" s="77"/>
      <c r="H189" s="65"/>
      <c r="I189" s="66"/>
      <c r="J189" s="66"/>
      <c r="K189" s="66"/>
      <c r="L189" s="66"/>
      <c r="M189" s="66"/>
      <c r="N189" s="66"/>
      <c r="O189" s="67"/>
      <c r="P189" s="33"/>
      <c r="Q189" s="33"/>
      <c r="R189" s="33"/>
      <c r="S189" s="35" t="s">
        <v>94</v>
      </c>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4"/>
    </row>
    <row r="190" spans="1:72" ht="4" customHeight="1" x14ac:dyDescent="0.2">
      <c r="A190" s="31"/>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4"/>
    </row>
    <row r="191" spans="1:72" ht="10.5" customHeight="1" x14ac:dyDescent="0.2">
      <c r="A191" s="31"/>
      <c r="B191" s="33"/>
      <c r="C191" s="57" t="s">
        <v>95</v>
      </c>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4"/>
    </row>
    <row r="192" spans="1:72" ht="4" customHeight="1" x14ac:dyDescent="0.2">
      <c r="A192" s="31"/>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4"/>
    </row>
    <row r="193" spans="1:72" x14ac:dyDescent="0.2">
      <c r="A193" s="31"/>
      <c r="B193" s="70" t="str">
        <f>IF(H189="学術論文","著者名:",IF(H189="著書","著者名:",IF(H189="産業財産権","発明者名:","著者名又は発明者名:")))</f>
        <v>著者名又は発明者名:</v>
      </c>
      <c r="C193" s="70"/>
      <c r="D193" s="70"/>
      <c r="E193" s="70"/>
      <c r="F193" s="70"/>
      <c r="G193" s="70"/>
      <c r="H193" s="70"/>
      <c r="I193" s="70"/>
      <c r="J193" s="70"/>
      <c r="K193" s="70"/>
      <c r="L193" s="70"/>
      <c r="M193" s="70"/>
      <c r="N193" s="70"/>
      <c r="O193" s="70"/>
      <c r="P193" s="52"/>
      <c r="Q193" s="71"/>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3"/>
      <c r="BS193" s="33"/>
      <c r="BT193" s="34"/>
    </row>
    <row r="194" spans="1:72" x14ac:dyDescent="0.2">
      <c r="A194" s="31"/>
      <c r="B194" s="70"/>
      <c r="C194" s="70"/>
      <c r="D194" s="70"/>
      <c r="E194" s="70"/>
      <c r="F194" s="70"/>
      <c r="G194" s="70"/>
      <c r="H194" s="70"/>
      <c r="I194" s="70"/>
      <c r="J194" s="70"/>
      <c r="K194" s="70"/>
      <c r="L194" s="70"/>
      <c r="M194" s="70"/>
      <c r="N194" s="70"/>
      <c r="O194" s="70"/>
      <c r="P194" s="52"/>
      <c r="Q194" s="74"/>
      <c r="R194" s="75"/>
      <c r="S194" s="75"/>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5"/>
      <c r="BD194" s="75"/>
      <c r="BE194" s="75"/>
      <c r="BF194" s="75"/>
      <c r="BG194" s="75"/>
      <c r="BH194" s="75"/>
      <c r="BI194" s="75"/>
      <c r="BJ194" s="75"/>
      <c r="BK194" s="75"/>
      <c r="BL194" s="75"/>
      <c r="BM194" s="75"/>
      <c r="BN194" s="75"/>
      <c r="BO194" s="75"/>
      <c r="BP194" s="75"/>
      <c r="BQ194" s="75"/>
      <c r="BR194" s="76"/>
      <c r="BS194" s="33"/>
      <c r="BT194" s="34"/>
    </row>
    <row r="195" spans="1:72" ht="4" customHeight="1" x14ac:dyDescent="0.2">
      <c r="A195" s="31"/>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4"/>
    </row>
    <row r="196" spans="1:72" x14ac:dyDescent="0.2">
      <c r="A196" s="31"/>
      <c r="B196" s="70" t="str">
        <f>IF(H189="学術論文","論文標題:",IF(H189="著書","書名:",IF(H189="産業財産権","産業財産権の名称:","標題､書名又は" &amp; CHAR(10) &amp;"産業財産権の名称:")))</f>
        <v>標題､書名又は
産業財産権の名称:</v>
      </c>
      <c r="C196" s="70"/>
      <c r="D196" s="70"/>
      <c r="E196" s="70"/>
      <c r="F196" s="70"/>
      <c r="G196" s="70"/>
      <c r="H196" s="70"/>
      <c r="I196" s="70"/>
      <c r="J196" s="70"/>
      <c r="K196" s="70"/>
      <c r="L196" s="70"/>
      <c r="M196" s="70"/>
      <c r="N196" s="70"/>
      <c r="O196" s="70"/>
      <c r="P196" s="52"/>
      <c r="Q196" s="71"/>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3"/>
      <c r="BS196" s="33"/>
      <c r="BT196" s="34"/>
    </row>
    <row r="197" spans="1:72" x14ac:dyDescent="0.2">
      <c r="A197" s="31"/>
      <c r="B197" s="70"/>
      <c r="C197" s="70"/>
      <c r="D197" s="70"/>
      <c r="E197" s="70"/>
      <c r="F197" s="70"/>
      <c r="G197" s="70"/>
      <c r="H197" s="70"/>
      <c r="I197" s="70"/>
      <c r="J197" s="70"/>
      <c r="K197" s="70"/>
      <c r="L197" s="70"/>
      <c r="M197" s="70"/>
      <c r="N197" s="70"/>
      <c r="O197" s="70"/>
      <c r="P197" s="52"/>
      <c r="Q197" s="74"/>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6"/>
      <c r="BS197" s="33"/>
      <c r="BT197" s="34"/>
    </row>
    <row r="198" spans="1:72" ht="4" customHeight="1" x14ac:dyDescent="0.2">
      <c r="A198" s="31"/>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4"/>
    </row>
    <row r="199" spans="1:72" x14ac:dyDescent="0.2">
      <c r="A199" s="31"/>
      <c r="B199" s="70" t="str">
        <f>IF(H189="学術論文","雑誌名､巻号､ページ又は" &amp; CHAR(10) &amp; "会議名､開催場所等:",IF(H189="著書","出版社:",IF(H189="産業財産権","産業財産権の種類､番号:","雑誌名､出版社又は" &amp; CHAR(10) &amp; "会議名､開催場所等:")))</f>
        <v>雑誌名､出版社又は
会議名､開催場所等:</v>
      </c>
      <c r="C199" s="70"/>
      <c r="D199" s="70"/>
      <c r="E199" s="70"/>
      <c r="F199" s="70"/>
      <c r="G199" s="70"/>
      <c r="H199" s="70"/>
      <c r="I199" s="70"/>
      <c r="J199" s="70"/>
      <c r="K199" s="70"/>
      <c r="L199" s="70"/>
      <c r="M199" s="70"/>
      <c r="N199" s="70"/>
      <c r="O199" s="70"/>
      <c r="P199" s="33"/>
      <c r="Q199" s="71"/>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3"/>
      <c r="BS199" s="33"/>
      <c r="BT199" s="34"/>
    </row>
    <row r="200" spans="1:72" x14ac:dyDescent="0.2">
      <c r="A200" s="31"/>
      <c r="B200" s="70"/>
      <c r="C200" s="70"/>
      <c r="D200" s="70"/>
      <c r="E200" s="70"/>
      <c r="F200" s="70"/>
      <c r="G200" s="70"/>
      <c r="H200" s="70"/>
      <c r="I200" s="70"/>
      <c r="J200" s="70"/>
      <c r="K200" s="70"/>
      <c r="L200" s="70"/>
      <c r="M200" s="70"/>
      <c r="N200" s="70"/>
      <c r="O200" s="70"/>
      <c r="P200" s="33"/>
      <c r="Q200" s="74"/>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6"/>
      <c r="BS200" s="33"/>
      <c r="BT200" s="34"/>
    </row>
    <row r="201" spans="1:72" ht="4" customHeight="1" x14ac:dyDescent="0.2">
      <c r="A201" s="31"/>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4"/>
    </row>
    <row r="202" spans="1:72" x14ac:dyDescent="0.2">
      <c r="A202" s="31"/>
      <c r="B202" s="68" t="str">
        <f>IF(H189="学術論文","発行年又は会議開催年:",IF(H189="著書","発行年:",IF(H189="産業財産権","取得年:","発行年､開催年又は取得年:")))</f>
        <v>発行年､開催年又は取得年:</v>
      </c>
      <c r="C202" s="68"/>
      <c r="D202" s="68"/>
      <c r="E202" s="68"/>
      <c r="F202" s="68"/>
      <c r="G202" s="68"/>
      <c r="H202" s="68"/>
      <c r="I202" s="68"/>
      <c r="J202" s="68"/>
      <c r="K202" s="68"/>
      <c r="L202" s="68"/>
      <c r="M202" s="68"/>
      <c r="N202" s="68"/>
      <c r="O202" s="68"/>
      <c r="P202" s="33"/>
      <c r="Q202" s="62"/>
      <c r="R202" s="63"/>
      <c r="S202" s="63"/>
      <c r="T202" s="63"/>
      <c r="U202" s="64"/>
      <c r="V202" s="35"/>
      <c r="W202" s="35" t="s">
        <v>96</v>
      </c>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4"/>
    </row>
    <row r="203" spans="1:72" ht="4" customHeight="1" x14ac:dyDescent="0.2">
      <c r="A203" s="31"/>
      <c r="B203" s="33"/>
      <c r="C203" s="33"/>
      <c r="D203" s="33"/>
      <c r="E203" s="33"/>
      <c r="F203" s="33"/>
      <c r="G203" s="33"/>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33"/>
      <c r="BR203" s="33"/>
      <c r="BS203" s="33"/>
      <c r="BT203" s="34"/>
    </row>
    <row r="204" spans="1:72" ht="8.5" customHeight="1" x14ac:dyDescent="0.2">
      <c r="A204" s="31"/>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4"/>
    </row>
    <row r="205" spans="1:72" x14ac:dyDescent="0.2">
      <c r="A205" s="31"/>
      <c r="B205" s="61" t="s">
        <v>97</v>
      </c>
      <c r="C205" s="61"/>
      <c r="D205" s="61"/>
      <c r="E205" s="61"/>
      <c r="F205" s="61"/>
      <c r="G205" s="77"/>
      <c r="H205" s="65"/>
      <c r="I205" s="66"/>
      <c r="J205" s="66"/>
      <c r="K205" s="66"/>
      <c r="L205" s="66"/>
      <c r="M205" s="66"/>
      <c r="N205" s="66"/>
      <c r="O205" s="67"/>
      <c r="P205" s="33"/>
      <c r="Q205" s="33"/>
      <c r="R205" s="33"/>
      <c r="S205" s="35" t="s">
        <v>94</v>
      </c>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4"/>
    </row>
    <row r="206" spans="1:72" ht="4" customHeight="1" x14ac:dyDescent="0.2">
      <c r="A206" s="31"/>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4"/>
    </row>
    <row r="207" spans="1:72" ht="10.5" customHeight="1" x14ac:dyDescent="0.2">
      <c r="A207" s="31"/>
      <c r="B207" s="33"/>
      <c r="C207" s="57" t="s">
        <v>95</v>
      </c>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4"/>
    </row>
    <row r="208" spans="1:72" ht="4" customHeight="1" x14ac:dyDescent="0.2">
      <c r="A208" s="31"/>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4"/>
    </row>
    <row r="209" spans="1:72" x14ac:dyDescent="0.2">
      <c r="A209" s="31"/>
      <c r="B209" s="70" t="str">
        <f>IF(H205="学術論文","著者名:",IF(H205="著書","著者名:",IF(H205="産業財産権","発明者名:","著者名又は発明者名:")))</f>
        <v>著者名又は発明者名:</v>
      </c>
      <c r="C209" s="70"/>
      <c r="D209" s="70"/>
      <c r="E209" s="70"/>
      <c r="F209" s="70"/>
      <c r="G209" s="70"/>
      <c r="H209" s="70"/>
      <c r="I209" s="70"/>
      <c r="J209" s="70"/>
      <c r="K209" s="70"/>
      <c r="L209" s="70"/>
      <c r="M209" s="70"/>
      <c r="N209" s="70"/>
      <c r="O209" s="70"/>
      <c r="P209" s="52"/>
      <c r="Q209" s="71"/>
      <c r="R209" s="72"/>
      <c r="S209" s="72"/>
      <c r="T209" s="72"/>
      <c r="U209" s="72"/>
      <c r="V209" s="72"/>
      <c r="W209" s="72"/>
      <c r="X209" s="72"/>
      <c r="Y209" s="72"/>
      <c r="Z209" s="72"/>
      <c r="AA209" s="72"/>
      <c r="AB209" s="72"/>
      <c r="AC209" s="72"/>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2"/>
      <c r="BP209" s="72"/>
      <c r="BQ209" s="72"/>
      <c r="BR209" s="73"/>
      <c r="BS209" s="33"/>
      <c r="BT209" s="34"/>
    </row>
    <row r="210" spans="1:72" x14ac:dyDescent="0.2">
      <c r="A210" s="31"/>
      <c r="B210" s="70"/>
      <c r="C210" s="70"/>
      <c r="D210" s="70"/>
      <c r="E210" s="70"/>
      <c r="F210" s="70"/>
      <c r="G210" s="70"/>
      <c r="H210" s="70"/>
      <c r="I210" s="70"/>
      <c r="J210" s="70"/>
      <c r="K210" s="70"/>
      <c r="L210" s="70"/>
      <c r="M210" s="70"/>
      <c r="N210" s="70"/>
      <c r="O210" s="70"/>
      <c r="P210" s="52"/>
      <c r="Q210" s="74"/>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5"/>
      <c r="BD210" s="75"/>
      <c r="BE210" s="75"/>
      <c r="BF210" s="75"/>
      <c r="BG210" s="75"/>
      <c r="BH210" s="75"/>
      <c r="BI210" s="75"/>
      <c r="BJ210" s="75"/>
      <c r="BK210" s="75"/>
      <c r="BL210" s="75"/>
      <c r="BM210" s="75"/>
      <c r="BN210" s="75"/>
      <c r="BO210" s="75"/>
      <c r="BP210" s="75"/>
      <c r="BQ210" s="75"/>
      <c r="BR210" s="76"/>
      <c r="BS210" s="33"/>
      <c r="BT210" s="34"/>
    </row>
    <row r="211" spans="1:72" ht="4" customHeight="1" x14ac:dyDescent="0.2">
      <c r="A211" s="31"/>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4"/>
    </row>
    <row r="212" spans="1:72" x14ac:dyDescent="0.2">
      <c r="A212" s="31"/>
      <c r="B212" s="70" t="str">
        <f>IF(H205="学術論文","論文標題:",IF(H205="著書","書名:",IF(H205="産業財産権","産業財産権の名称:","標題､書名又は" &amp; CHAR(10) &amp;"産業財産権の名称:")))</f>
        <v>標題､書名又は
産業財産権の名称:</v>
      </c>
      <c r="C212" s="70"/>
      <c r="D212" s="70"/>
      <c r="E212" s="70"/>
      <c r="F212" s="70"/>
      <c r="G212" s="70"/>
      <c r="H212" s="70"/>
      <c r="I212" s="70"/>
      <c r="J212" s="70"/>
      <c r="K212" s="70"/>
      <c r="L212" s="70"/>
      <c r="M212" s="70"/>
      <c r="N212" s="70"/>
      <c r="O212" s="70"/>
      <c r="P212" s="52"/>
      <c r="Q212" s="71"/>
      <c r="R212" s="72"/>
      <c r="S212" s="72"/>
      <c r="T212" s="72"/>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c r="BG212" s="72"/>
      <c r="BH212" s="72"/>
      <c r="BI212" s="72"/>
      <c r="BJ212" s="72"/>
      <c r="BK212" s="72"/>
      <c r="BL212" s="72"/>
      <c r="BM212" s="72"/>
      <c r="BN212" s="72"/>
      <c r="BO212" s="72"/>
      <c r="BP212" s="72"/>
      <c r="BQ212" s="72"/>
      <c r="BR212" s="73"/>
      <c r="BS212" s="33"/>
      <c r="BT212" s="34"/>
    </row>
    <row r="213" spans="1:72" x14ac:dyDescent="0.2">
      <c r="A213" s="31"/>
      <c r="B213" s="70"/>
      <c r="C213" s="70"/>
      <c r="D213" s="70"/>
      <c r="E213" s="70"/>
      <c r="F213" s="70"/>
      <c r="G213" s="70"/>
      <c r="H213" s="70"/>
      <c r="I213" s="70"/>
      <c r="J213" s="70"/>
      <c r="K213" s="70"/>
      <c r="L213" s="70"/>
      <c r="M213" s="70"/>
      <c r="N213" s="70"/>
      <c r="O213" s="70"/>
      <c r="P213" s="52"/>
      <c r="Q213" s="74"/>
      <c r="R213" s="75"/>
      <c r="S213" s="75"/>
      <c r="T213" s="75"/>
      <c r="U213" s="75"/>
      <c r="V213" s="75"/>
      <c r="W213" s="75"/>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c r="AT213" s="75"/>
      <c r="AU213" s="75"/>
      <c r="AV213" s="75"/>
      <c r="AW213" s="75"/>
      <c r="AX213" s="75"/>
      <c r="AY213" s="75"/>
      <c r="AZ213" s="75"/>
      <c r="BA213" s="75"/>
      <c r="BB213" s="75"/>
      <c r="BC213" s="75"/>
      <c r="BD213" s="75"/>
      <c r="BE213" s="75"/>
      <c r="BF213" s="75"/>
      <c r="BG213" s="75"/>
      <c r="BH213" s="75"/>
      <c r="BI213" s="75"/>
      <c r="BJ213" s="75"/>
      <c r="BK213" s="75"/>
      <c r="BL213" s="75"/>
      <c r="BM213" s="75"/>
      <c r="BN213" s="75"/>
      <c r="BO213" s="75"/>
      <c r="BP213" s="75"/>
      <c r="BQ213" s="75"/>
      <c r="BR213" s="76"/>
      <c r="BS213" s="33"/>
      <c r="BT213" s="34"/>
    </row>
    <row r="214" spans="1:72" ht="4" customHeight="1" x14ac:dyDescent="0.2">
      <c r="A214" s="31"/>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4"/>
    </row>
    <row r="215" spans="1:72" x14ac:dyDescent="0.2">
      <c r="A215" s="31"/>
      <c r="B215" s="70" t="str">
        <f>IF(H205="学術論文","雑誌名､巻号､ページ又は" &amp; CHAR(10) &amp; "会議名､開催場所等:",IF(H205="著書","出版社:",IF(H205="産業財産権","産業財産権の種類､番号:","雑誌名､出版社又は" &amp; CHAR(10) &amp; "会議名､開催場所等:")))</f>
        <v>雑誌名､出版社又は
会議名､開催場所等:</v>
      </c>
      <c r="C215" s="70"/>
      <c r="D215" s="70"/>
      <c r="E215" s="70"/>
      <c r="F215" s="70"/>
      <c r="G215" s="70"/>
      <c r="H215" s="70"/>
      <c r="I215" s="70"/>
      <c r="J215" s="70"/>
      <c r="K215" s="70"/>
      <c r="L215" s="70"/>
      <c r="M215" s="70"/>
      <c r="N215" s="70"/>
      <c r="O215" s="70"/>
      <c r="P215" s="33"/>
      <c r="Q215" s="71"/>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c r="BG215" s="72"/>
      <c r="BH215" s="72"/>
      <c r="BI215" s="72"/>
      <c r="BJ215" s="72"/>
      <c r="BK215" s="72"/>
      <c r="BL215" s="72"/>
      <c r="BM215" s="72"/>
      <c r="BN215" s="72"/>
      <c r="BO215" s="72"/>
      <c r="BP215" s="72"/>
      <c r="BQ215" s="72"/>
      <c r="BR215" s="73"/>
      <c r="BS215" s="33"/>
      <c r="BT215" s="34"/>
    </row>
    <row r="216" spans="1:72" x14ac:dyDescent="0.2">
      <c r="A216" s="31"/>
      <c r="B216" s="70"/>
      <c r="C216" s="70"/>
      <c r="D216" s="70"/>
      <c r="E216" s="70"/>
      <c r="F216" s="70"/>
      <c r="G216" s="70"/>
      <c r="H216" s="70"/>
      <c r="I216" s="70"/>
      <c r="J216" s="70"/>
      <c r="K216" s="70"/>
      <c r="L216" s="70"/>
      <c r="M216" s="70"/>
      <c r="N216" s="70"/>
      <c r="O216" s="70"/>
      <c r="P216" s="33"/>
      <c r="Q216" s="74"/>
      <c r="R216" s="75"/>
      <c r="S216" s="75"/>
      <c r="T216" s="75"/>
      <c r="U216" s="75"/>
      <c r="V216" s="75"/>
      <c r="W216" s="75"/>
      <c r="X216" s="75"/>
      <c r="Y216" s="75"/>
      <c r="Z216" s="75"/>
      <c r="AA216" s="75"/>
      <c r="AB216" s="75"/>
      <c r="AC216" s="75"/>
      <c r="AD216" s="75"/>
      <c r="AE216" s="75"/>
      <c r="AF216" s="75"/>
      <c r="AG216" s="75"/>
      <c r="AH216" s="75"/>
      <c r="AI216" s="75"/>
      <c r="AJ216" s="75"/>
      <c r="AK216" s="75"/>
      <c r="AL216" s="75"/>
      <c r="AM216" s="75"/>
      <c r="AN216" s="75"/>
      <c r="AO216" s="75"/>
      <c r="AP216" s="75"/>
      <c r="AQ216" s="75"/>
      <c r="AR216" s="75"/>
      <c r="AS216" s="75"/>
      <c r="AT216" s="75"/>
      <c r="AU216" s="75"/>
      <c r="AV216" s="75"/>
      <c r="AW216" s="75"/>
      <c r="AX216" s="75"/>
      <c r="AY216" s="75"/>
      <c r="AZ216" s="75"/>
      <c r="BA216" s="75"/>
      <c r="BB216" s="75"/>
      <c r="BC216" s="75"/>
      <c r="BD216" s="75"/>
      <c r="BE216" s="75"/>
      <c r="BF216" s="75"/>
      <c r="BG216" s="75"/>
      <c r="BH216" s="75"/>
      <c r="BI216" s="75"/>
      <c r="BJ216" s="75"/>
      <c r="BK216" s="75"/>
      <c r="BL216" s="75"/>
      <c r="BM216" s="75"/>
      <c r="BN216" s="75"/>
      <c r="BO216" s="75"/>
      <c r="BP216" s="75"/>
      <c r="BQ216" s="75"/>
      <c r="BR216" s="76"/>
      <c r="BS216" s="33"/>
      <c r="BT216" s="34"/>
    </row>
    <row r="217" spans="1:72" ht="4" customHeight="1" x14ac:dyDescent="0.2">
      <c r="A217" s="31"/>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4"/>
    </row>
    <row r="218" spans="1:72" x14ac:dyDescent="0.2">
      <c r="A218" s="31"/>
      <c r="B218" s="68" t="str">
        <f>IF(H205="学術論文","発行年又は会議開催年:",IF(H205="著書","発行年:",IF(H205="産業財産権","取得年:","発行年､開催年又は取得年:")))</f>
        <v>発行年､開催年又は取得年:</v>
      </c>
      <c r="C218" s="68"/>
      <c r="D218" s="68"/>
      <c r="E218" s="68"/>
      <c r="F218" s="68"/>
      <c r="G218" s="68"/>
      <c r="H218" s="68"/>
      <c r="I218" s="68"/>
      <c r="J218" s="68"/>
      <c r="K218" s="68"/>
      <c r="L218" s="68"/>
      <c r="M218" s="68"/>
      <c r="N218" s="68"/>
      <c r="O218" s="68"/>
      <c r="P218" s="33"/>
      <c r="Q218" s="62"/>
      <c r="R218" s="63"/>
      <c r="S218" s="63"/>
      <c r="T218" s="63"/>
      <c r="U218" s="64"/>
      <c r="V218" s="35"/>
      <c r="W218" s="35" t="s">
        <v>96</v>
      </c>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4"/>
    </row>
    <row r="219" spans="1:72" ht="4" customHeight="1" x14ac:dyDescent="0.2">
      <c r="A219" s="31"/>
      <c r="B219" s="33"/>
      <c r="C219" s="33"/>
      <c r="D219" s="33"/>
      <c r="E219" s="33"/>
      <c r="F219" s="33"/>
      <c r="G219" s="33"/>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33"/>
      <c r="BR219" s="33"/>
      <c r="BS219" s="33"/>
      <c r="BT219" s="34"/>
    </row>
    <row r="220" spans="1:72" ht="8.5" customHeight="1" x14ac:dyDescent="0.2">
      <c r="A220" s="31"/>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4"/>
    </row>
    <row r="221" spans="1:72" x14ac:dyDescent="0.2">
      <c r="A221" s="31"/>
      <c r="B221" s="61" t="s">
        <v>98</v>
      </c>
      <c r="C221" s="61"/>
      <c r="D221" s="61"/>
      <c r="E221" s="61"/>
      <c r="F221" s="61"/>
      <c r="G221" s="77"/>
      <c r="H221" s="65"/>
      <c r="I221" s="66"/>
      <c r="J221" s="66"/>
      <c r="K221" s="66"/>
      <c r="L221" s="66"/>
      <c r="M221" s="66"/>
      <c r="N221" s="66"/>
      <c r="O221" s="67"/>
      <c r="P221" s="33"/>
      <c r="Q221" s="33"/>
      <c r="R221" s="33"/>
      <c r="S221" s="35" t="s">
        <v>94</v>
      </c>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4"/>
    </row>
    <row r="222" spans="1:72" ht="4" customHeight="1" x14ac:dyDescent="0.2">
      <c r="A222" s="31"/>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4"/>
    </row>
    <row r="223" spans="1:72" ht="10.5" customHeight="1" x14ac:dyDescent="0.2">
      <c r="A223" s="31"/>
      <c r="B223" s="33"/>
      <c r="C223" s="57" t="s">
        <v>95</v>
      </c>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4"/>
    </row>
    <row r="224" spans="1:72" ht="4" customHeight="1" x14ac:dyDescent="0.2">
      <c r="A224" s="31"/>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4"/>
    </row>
    <row r="225" spans="1:72" x14ac:dyDescent="0.2">
      <c r="A225" s="31"/>
      <c r="B225" s="70" t="str">
        <f>IF(H221="学術論文","著者名:",IF(H221="著書","著者名:",IF(H221="産業財産権","発明者名:","著者名又は発明者名:")))</f>
        <v>著者名又は発明者名:</v>
      </c>
      <c r="C225" s="70"/>
      <c r="D225" s="70"/>
      <c r="E225" s="70"/>
      <c r="F225" s="70"/>
      <c r="G225" s="70"/>
      <c r="H225" s="70"/>
      <c r="I225" s="70"/>
      <c r="J225" s="70"/>
      <c r="K225" s="70"/>
      <c r="L225" s="70"/>
      <c r="M225" s="70"/>
      <c r="N225" s="70"/>
      <c r="O225" s="70"/>
      <c r="P225" s="52"/>
      <c r="Q225" s="71"/>
      <c r="R225" s="72"/>
      <c r="S225" s="72"/>
      <c r="T225" s="72"/>
      <c r="U225" s="72"/>
      <c r="V225" s="72"/>
      <c r="W225" s="72"/>
      <c r="X225" s="72"/>
      <c r="Y225" s="72"/>
      <c r="Z225" s="72"/>
      <c r="AA225" s="72"/>
      <c r="AB225" s="72"/>
      <c r="AC225" s="72"/>
      <c r="AD225" s="72"/>
      <c r="AE225" s="72"/>
      <c r="AF225" s="72"/>
      <c r="AG225" s="72"/>
      <c r="AH225" s="72"/>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c r="BG225" s="72"/>
      <c r="BH225" s="72"/>
      <c r="BI225" s="72"/>
      <c r="BJ225" s="72"/>
      <c r="BK225" s="72"/>
      <c r="BL225" s="72"/>
      <c r="BM225" s="72"/>
      <c r="BN225" s="72"/>
      <c r="BO225" s="72"/>
      <c r="BP225" s="72"/>
      <c r="BQ225" s="72"/>
      <c r="BR225" s="73"/>
      <c r="BS225" s="33"/>
      <c r="BT225" s="34"/>
    </row>
    <row r="226" spans="1:72" x14ac:dyDescent="0.2">
      <c r="A226" s="31"/>
      <c r="B226" s="70"/>
      <c r="C226" s="70"/>
      <c r="D226" s="70"/>
      <c r="E226" s="70"/>
      <c r="F226" s="70"/>
      <c r="G226" s="70"/>
      <c r="H226" s="70"/>
      <c r="I226" s="70"/>
      <c r="J226" s="70"/>
      <c r="K226" s="70"/>
      <c r="L226" s="70"/>
      <c r="M226" s="70"/>
      <c r="N226" s="70"/>
      <c r="O226" s="70"/>
      <c r="P226" s="52"/>
      <c r="Q226" s="74"/>
      <c r="R226" s="75"/>
      <c r="S226" s="75"/>
      <c r="T226" s="75"/>
      <c r="U226" s="75"/>
      <c r="V226" s="75"/>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5"/>
      <c r="BD226" s="75"/>
      <c r="BE226" s="75"/>
      <c r="BF226" s="75"/>
      <c r="BG226" s="75"/>
      <c r="BH226" s="75"/>
      <c r="BI226" s="75"/>
      <c r="BJ226" s="75"/>
      <c r="BK226" s="75"/>
      <c r="BL226" s="75"/>
      <c r="BM226" s="75"/>
      <c r="BN226" s="75"/>
      <c r="BO226" s="75"/>
      <c r="BP226" s="75"/>
      <c r="BQ226" s="75"/>
      <c r="BR226" s="76"/>
      <c r="BS226" s="33"/>
      <c r="BT226" s="34"/>
    </row>
    <row r="227" spans="1:72" ht="4" customHeight="1" x14ac:dyDescent="0.2">
      <c r="A227" s="31"/>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4"/>
    </row>
    <row r="228" spans="1:72" x14ac:dyDescent="0.2">
      <c r="A228" s="31"/>
      <c r="B228" s="70" t="str">
        <f>IF(H221="学術論文","論文標題:",IF(H221="著書","書名:",IF(H221="産業財産権","産業財産権の名称:","標題､書名又は" &amp; CHAR(10) &amp;"産業財産権の名称:")))</f>
        <v>標題､書名又は
産業財産権の名称:</v>
      </c>
      <c r="C228" s="70"/>
      <c r="D228" s="70"/>
      <c r="E228" s="70"/>
      <c r="F228" s="70"/>
      <c r="G228" s="70"/>
      <c r="H228" s="70"/>
      <c r="I228" s="70"/>
      <c r="J228" s="70"/>
      <c r="K228" s="70"/>
      <c r="L228" s="70"/>
      <c r="M228" s="70"/>
      <c r="N228" s="70"/>
      <c r="O228" s="70"/>
      <c r="P228" s="52"/>
      <c r="Q228" s="71"/>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c r="BG228" s="72"/>
      <c r="BH228" s="72"/>
      <c r="BI228" s="72"/>
      <c r="BJ228" s="72"/>
      <c r="BK228" s="72"/>
      <c r="BL228" s="72"/>
      <c r="BM228" s="72"/>
      <c r="BN228" s="72"/>
      <c r="BO228" s="72"/>
      <c r="BP228" s="72"/>
      <c r="BQ228" s="72"/>
      <c r="BR228" s="73"/>
      <c r="BS228" s="33"/>
      <c r="BT228" s="34"/>
    </row>
    <row r="229" spans="1:72" x14ac:dyDescent="0.2">
      <c r="A229" s="31"/>
      <c r="B229" s="70"/>
      <c r="C229" s="70"/>
      <c r="D229" s="70"/>
      <c r="E229" s="70"/>
      <c r="F229" s="70"/>
      <c r="G229" s="70"/>
      <c r="H229" s="70"/>
      <c r="I229" s="70"/>
      <c r="J229" s="70"/>
      <c r="K229" s="70"/>
      <c r="L229" s="70"/>
      <c r="M229" s="70"/>
      <c r="N229" s="70"/>
      <c r="O229" s="70"/>
      <c r="P229" s="52"/>
      <c r="Q229" s="74"/>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6"/>
      <c r="BS229" s="33"/>
      <c r="BT229" s="34"/>
    </row>
    <row r="230" spans="1:72" ht="4" customHeight="1" x14ac:dyDescent="0.2">
      <c r="A230" s="31"/>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4"/>
    </row>
    <row r="231" spans="1:72" x14ac:dyDescent="0.2">
      <c r="A231" s="31"/>
      <c r="B231" s="70" t="str">
        <f>IF(H221="学術論文","雑誌名､巻号､ページ又は" &amp; CHAR(10) &amp; "会議名､開催場所等:",IF(H221="著書","出版社:",IF(H221="産業財産権","産業財産権の種類､番号:","雑誌名､出版社又は" &amp; CHAR(10) &amp; "会議名､開催場所等:")))</f>
        <v>雑誌名､出版社又は
会議名､開催場所等:</v>
      </c>
      <c r="C231" s="70"/>
      <c r="D231" s="70"/>
      <c r="E231" s="70"/>
      <c r="F231" s="70"/>
      <c r="G231" s="70"/>
      <c r="H231" s="70"/>
      <c r="I231" s="70"/>
      <c r="J231" s="70"/>
      <c r="K231" s="70"/>
      <c r="L231" s="70"/>
      <c r="M231" s="70"/>
      <c r="N231" s="70"/>
      <c r="O231" s="70"/>
      <c r="P231" s="33"/>
      <c r="Q231" s="71"/>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2"/>
      <c r="BI231" s="72"/>
      <c r="BJ231" s="72"/>
      <c r="BK231" s="72"/>
      <c r="BL231" s="72"/>
      <c r="BM231" s="72"/>
      <c r="BN231" s="72"/>
      <c r="BO231" s="72"/>
      <c r="BP231" s="72"/>
      <c r="BQ231" s="72"/>
      <c r="BR231" s="73"/>
      <c r="BS231" s="33"/>
      <c r="BT231" s="34"/>
    </row>
    <row r="232" spans="1:72" x14ac:dyDescent="0.2">
      <c r="A232" s="31"/>
      <c r="B232" s="70"/>
      <c r="C232" s="70"/>
      <c r="D232" s="70"/>
      <c r="E232" s="70"/>
      <c r="F232" s="70"/>
      <c r="G232" s="70"/>
      <c r="H232" s="70"/>
      <c r="I232" s="70"/>
      <c r="J232" s="70"/>
      <c r="K232" s="70"/>
      <c r="L232" s="70"/>
      <c r="M232" s="70"/>
      <c r="N232" s="70"/>
      <c r="O232" s="70"/>
      <c r="P232" s="33"/>
      <c r="Q232" s="74"/>
      <c r="R232" s="75"/>
      <c r="S232" s="75"/>
      <c r="T232" s="75"/>
      <c r="U232" s="75"/>
      <c r="V232" s="75"/>
      <c r="W232" s="75"/>
      <c r="X232" s="75"/>
      <c r="Y232" s="75"/>
      <c r="Z232" s="75"/>
      <c r="AA232" s="75"/>
      <c r="AB232" s="75"/>
      <c r="AC232" s="75"/>
      <c r="AD232" s="75"/>
      <c r="AE232" s="75"/>
      <c r="AF232" s="75"/>
      <c r="AG232" s="75"/>
      <c r="AH232" s="75"/>
      <c r="AI232" s="75"/>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5"/>
      <c r="BN232" s="75"/>
      <c r="BO232" s="75"/>
      <c r="BP232" s="75"/>
      <c r="BQ232" s="75"/>
      <c r="BR232" s="76"/>
      <c r="BS232" s="33"/>
      <c r="BT232" s="34"/>
    </row>
    <row r="233" spans="1:72" ht="4" customHeight="1" x14ac:dyDescent="0.2">
      <c r="A233" s="31"/>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4"/>
    </row>
    <row r="234" spans="1:72" x14ac:dyDescent="0.2">
      <c r="A234" s="31"/>
      <c r="B234" s="68" t="str">
        <f>IF(H221="学術論文","発行年又は会議開催年:",IF(H221="著書","発行年:",IF(H221="産業財産権","取得年:","発行年､開催年又は取得年:")))</f>
        <v>発行年､開催年又は取得年:</v>
      </c>
      <c r="C234" s="68"/>
      <c r="D234" s="68"/>
      <c r="E234" s="68"/>
      <c r="F234" s="68"/>
      <c r="G234" s="68"/>
      <c r="H234" s="68"/>
      <c r="I234" s="68"/>
      <c r="J234" s="68"/>
      <c r="K234" s="68"/>
      <c r="L234" s="68"/>
      <c r="M234" s="68"/>
      <c r="N234" s="68"/>
      <c r="O234" s="68"/>
      <c r="P234" s="33"/>
      <c r="Q234" s="62"/>
      <c r="R234" s="63"/>
      <c r="S234" s="63"/>
      <c r="T234" s="63"/>
      <c r="U234" s="64"/>
      <c r="V234" s="35"/>
      <c r="W234" s="35" t="s">
        <v>96</v>
      </c>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4"/>
    </row>
    <row r="235" spans="1:72" ht="4" customHeight="1" x14ac:dyDescent="0.2">
      <c r="A235" s="31"/>
      <c r="B235" s="33"/>
      <c r="C235" s="33"/>
      <c r="D235" s="33"/>
      <c r="E235" s="33"/>
      <c r="F235" s="33"/>
      <c r="G235" s="33"/>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33"/>
      <c r="BR235" s="33"/>
      <c r="BS235" s="33"/>
      <c r="BT235" s="34"/>
    </row>
    <row r="236" spans="1:72" ht="8.5" customHeight="1" x14ac:dyDescent="0.2">
      <c r="A236" s="31"/>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4"/>
    </row>
    <row r="237" spans="1:72" x14ac:dyDescent="0.2">
      <c r="A237" s="31"/>
      <c r="B237" s="61" t="s">
        <v>99</v>
      </c>
      <c r="C237" s="61"/>
      <c r="D237" s="61"/>
      <c r="E237" s="61"/>
      <c r="F237" s="61"/>
      <c r="G237" s="77"/>
      <c r="H237" s="65"/>
      <c r="I237" s="66"/>
      <c r="J237" s="66"/>
      <c r="K237" s="66"/>
      <c r="L237" s="66"/>
      <c r="M237" s="66"/>
      <c r="N237" s="66"/>
      <c r="O237" s="67"/>
      <c r="P237" s="33"/>
      <c r="Q237" s="33"/>
      <c r="R237" s="33"/>
      <c r="S237" s="35" t="s">
        <v>94</v>
      </c>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4"/>
    </row>
    <row r="238" spans="1:72" ht="4" customHeight="1" x14ac:dyDescent="0.2">
      <c r="A238" s="31"/>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4"/>
    </row>
    <row r="239" spans="1:72" ht="10.5" customHeight="1" x14ac:dyDescent="0.2">
      <c r="A239" s="31"/>
      <c r="B239" s="33"/>
      <c r="C239" s="57" t="s">
        <v>95</v>
      </c>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4"/>
    </row>
    <row r="240" spans="1:72" ht="4" customHeight="1" x14ac:dyDescent="0.2">
      <c r="A240" s="31"/>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4"/>
    </row>
    <row r="241" spans="1:72" x14ac:dyDescent="0.2">
      <c r="A241" s="31"/>
      <c r="B241" s="70" t="str">
        <f>IF(H237="学術論文","著者名:",IF(H237="著書","著者名:",IF(H237="産業財産権","発明者名:","著者名又は発明者名:")))</f>
        <v>著者名又は発明者名:</v>
      </c>
      <c r="C241" s="70"/>
      <c r="D241" s="70"/>
      <c r="E241" s="70"/>
      <c r="F241" s="70"/>
      <c r="G241" s="70"/>
      <c r="H241" s="70"/>
      <c r="I241" s="70"/>
      <c r="J241" s="70"/>
      <c r="K241" s="70"/>
      <c r="L241" s="70"/>
      <c r="M241" s="70"/>
      <c r="N241" s="70"/>
      <c r="O241" s="70"/>
      <c r="P241" s="52"/>
      <c r="Q241" s="71"/>
      <c r="R241" s="72"/>
      <c r="S241" s="72"/>
      <c r="T241" s="72"/>
      <c r="U241" s="72"/>
      <c r="V241" s="72"/>
      <c r="W241" s="72"/>
      <c r="X241" s="72"/>
      <c r="Y241" s="72"/>
      <c r="Z241" s="72"/>
      <c r="AA241" s="72"/>
      <c r="AB241" s="72"/>
      <c r="AC241" s="72"/>
      <c r="AD241" s="72"/>
      <c r="AE241" s="72"/>
      <c r="AF241" s="72"/>
      <c r="AG241" s="72"/>
      <c r="AH241" s="72"/>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2"/>
      <c r="BI241" s="72"/>
      <c r="BJ241" s="72"/>
      <c r="BK241" s="72"/>
      <c r="BL241" s="72"/>
      <c r="BM241" s="72"/>
      <c r="BN241" s="72"/>
      <c r="BO241" s="72"/>
      <c r="BP241" s="72"/>
      <c r="BQ241" s="72"/>
      <c r="BR241" s="73"/>
      <c r="BS241" s="33"/>
      <c r="BT241" s="34"/>
    </row>
    <row r="242" spans="1:72" x14ac:dyDescent="0.2">
      <c r="A242" s="31"/>
      <c r="B242" s="70"/>
      <c r="C242" s="70"/>
      <c r="D242" s="70"/>
      <c r="E242" s="70"/>
      <c r="F242" s="70"/>
      <c r="G242" s="70"/>
      <c r="H242" s="70"/>
      <c r="I242" s="70"/>
      <c r="J242" s="70"/>
      <c r="K242" s="70"/>
      <c r="L242" s="70"/>
      <c r="M242" s="70"/>
      <c r="N242" s="70"/>
      <c r="O242" s="70"/>
      <c r="P242" s="52"/>
      <c r="Q242" s="74"/>
      <c r="R242" s="75"/>
      <c r="S242" s="75"/>
      <c r="T242" s="75"/>
      <c r="U242" s="75"/>
      <c r="V242" s="75"/>
      <c r="W242" s="75"/>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75"/>
      <c r="BA242" s="75"/>
      <c r="BB242" s="75"/>
      <c r="BC242" s="75"/>
      <c r="BD242" s="75"/>
      <c r="BE242" s="75"/>
      <c r="BF242" s="75"/>
      <c r="BG242" s="75"/>
      <c r="BH242" s="75"/>
      <c r="BI242" s="75"/>
      <c r="BJ242" s="75"/>
      <c r="BK242" s="75"/>
      <c r="BL242" s="75"/>
      <c r="BM242" s="75"/>
      <c r="BN242" s="75"/>
      <c r="BO242" s="75"/>
      <c r="BP242" s="75"/>
      <c r="BQ242" s="75"/>
      <c r="BR242" s="76"/>
      <c r="BS242" s="33"/>
      <c r="BT242" s="34"/>
    </row>
    <row r="243" spans="1:72" ht="4" customHeight="1" x14ac:dyDescent="0.2">
      <c r="A243" s="31"/>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4"/>
    </row>
    <row r="244" spans="1:72" x14ac:dyDescent="0.2">
      <c r="A244" s="31"/>
      <c r="B244" s="70" t="str">
        <f>IF(H237="学術論文","論文標題:",IF(H237="著書","書名:",IF(H237="産業財産権","産業財産権の名称:","標題､書名又は" &amp; CHAR(10) &amp;"産業財産権の名称:")))</f>
        <v>標題､書名又は
産業財産権の名称:</v>
      </c>
      <c r="C244" s="70"/>
      <c r="D244" s="70"/>
      <c r="E244" s="70"/>
      <c r="F244" s="70"/>
      <c r="G244" s="70"/>
      <c r="H244" s="70"/>
      <c r="I244" s="70"/>
      <c r="J244" s="70"/>
      <c r="K244" s="70"/>
      <c r="L244" s="70"/>
      <c r="M244" s="70"/>
      <c r="N244" s="70"/>
      <c r="O244" s="70"/>
      <c r="P244" s="52"/>
      <c r="Q244" s="71"/>
      <c r="R244" s="72"/>
      <c r="S244" s="72"/>
      <c r="T244" s="72"/>
      <c r="U244" s="72"/>
      <c r="V244" s="72"/>
      <c r="W244" s="72"/>
      <c r="X244" s="72"/>
      <c r="Y244" s="72"/>
      <c r="Z244" s="72"/>
      <c r="AA244" s="72"/>
      <c r="AB244" s="72"/>
      <c r="AC244" s="72"/>
      <c r="AD244" s="72"/>
      <c r="AE244" s="72"/>
      <c r="AF244" s="72"/>
      <c r="AG244" s="72"/>
      <c r="AH244" s="72"/>
      <c r="AI244" s="72"/>
      <c r="AJ244" s="72"/>
      <c r="AK244" s="72"/>
      <c r="AL244" s="72"/>
      <c r="AM244" s="72"/>
      <c r="AN244" s="72"/>
      <c r="AO244" s="72"/>
      <c r="AP244" s="72"/>
      <c r="AQ244" s="72"/>
      <c r="AR244" s="72"/>
      <c r="AS244" s="72"/>
      <c r="AT244" s="72"/>
      <c r="AU244" s="72"/>
      <c r="AV244" s="72"/>
      <c r="AW244" s="72"/>
      <c r="AX244" s="72"/>
      <c r="AY244" s="72"/>
      <c r="AZ244" s="72"/>
      <c r="BA244" s="72"/>
      <c r="BB244" s="72"/>
      <c r="BC244" s="72"/>
      <c r="BD244" s="72"/>
      <c r="BE244" s="72"/>
      <c r="BF244" s="72"/>
      <c r="BG244" s="72"/>
      <c r="BH244" s="72"/>
      <c r="BI244" s="72"/>
      <c r="BJ244" s="72"/>
      <c r="BK244" s="72"/>
      <c r="BL244" s="72"/>
      <c r="BM244" s="72"/>
      <c r="BN244" s="72"/>
      <c r="BO244" s="72"/>
      <c r="BP244" s="72"/>
      <c r="BQ244" s="72"/>
      <c r="BR244" s="73"/>
      <c r="BS244" s="33"/>
      <c r="BT244" s="34"/>
    </row>
    <row r="245" spans="1:72" x14ac:dyDescent="0.2">
      <c r="A245" s="31"/>
      <c r="B245" s="70"/>
      <c r="C245" s="70"/>
      <c r="D245" s="70"/>
      <c r="E245" s="70"/>
      <c r="F245" s="70"/>
      <c r="G245" s="70"/>
      <c r="H245" s="70"/>
      <c r="I245" s="70"/>
      <c r="J245" s="70"/>
      <c r="K245" s="70"/>
      <c r="L245" s="70"/>
      <c r="M245" s="70"/>
      <c r="N245" s="70"/>
      <c r="O245" s="70"/>
      <c r="P245" s="52"/>
      <c r="Q245" s="74"/>
      <c r="R245" s="75"/>
      <c r="S245" s="75"/>
      <c r="T245" s="75"/>
      <c r="U245" s="75"/>
      <c r="V245" s="75"/>
      <c r="W245" s="75"/>
      <c r="X245" s="75"/>
      <c r="Y245" s="75"/>
      <c r="Z245" s="75"/>
      <c r="AA245" s="75"/>
      <c r="AB245" s="75"/>
      <c r="AC245" s="75"/>
      <c r="AD245" s="75"/>
      <c r="AE245" s="75"/>
      <c r="AF245" s="75"/>
      <c r="AG245" s="75"/>
      <c r="AH245" s="75"/>
      <c r="AI245" s="75"/>
      <c r="AJ245" s="75"/>
      <c r="AK245" s="75"/>
      <c r="AL245" s="75"/>
      <c r="AM245" s="75"/>
      <c r="AN245" s="75"/>
      <c r="AO245" s="75"/>
      <c r="AP245" s="75"/>
      <c r="AQ245" s="75"/>
      <c r="AR245" s="75"/>
      <c r="AS245" s="75"/>
      <c r="AT245" s="75"/>
      <c r="AU245" s="75"/>
      <c r="AV245" s="75"/>
      <c r="AW245" s="75"/>
      <c r="AX245" s="75"/>
      <c r="AY245" s="75"/>
      <c r="AZ245" s="75"/>
      <c r="BA245" s="75"/>
      <c r="BB245" s="75"/>
      <c r="BC245" s="75"/>
      <c r="BD245" s="75"/>
      <c r="BE245" s="75"/>
      <c r="BF245" s="75"/>
      <c r="BG245" s="75"/>
      <c r="BH245" s="75"/>
      <c r="BI245" s="75"/>
      <c r="BJ245" s="75"/>
      <c r="BK245" s="75"/>
      <c r="BL245" s="75"/>
      <c r="BM245" s="75"/>
      <c r="BN245" s="75"/>
      <c r="BO245" s="75"/>
      <c r="BP245" s="75"/>
      <c r="BQ245" s="75"/>
      <c r="BR245" s="76"/>
      <c r="BS245" s="33"/>
      <c r="BT245" s="34"/>
    </row>
    <row r="246" spans="1:72" ht="4" customHeight="1" x14ac:dyDescent="0.2">
      <c r="A246" s="31"/>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4"/>
    </row>
    <row r="247" spans="1:72" x14ac:dyDescent="0.2">
      <c r="A247" s="31"/>
      <c r="B247" s="70" t="str">
        <f>IF(H237="学術論文","雑誌名､巻号､ページ又は" &amp; CHAR(10) &amp; "会議名､開催場所等:",IF(H237="著書","出版社:",IF(H237="産業財産権","産業財産権の種類､番号:","雑誌名､出版社又は" &amp; CHAR(10) &amp; "会議名､開催場所等:")))</f>
        <v>雑誌名､出版社又は
会議名､開催場所等:</v>
      </c>
      <c r="C247" s="70"/>
      <c r="D247" s="70"/>
      <c r="E247" s="70"/>
      <c r="F247" s="70"/>
      <c r="G247" s="70"/>
      <c r="H247" s="70"/>
      <c r="I247" s="70"/>
      <c r="J247" s="70"/>
      <c r="K247" s="70"/>
      <c r="L247" s="70"/>
      <c r="M247" s="70"/>
      <c r="N247" s="70"/>
      <c r="O247" s="70"/>
      <c r="P247" s="33"/>
      <c r="Q247" s="71"/>
      <c r="R247" s="72"/>
      <c r="S247" s="72"/>
      <c r="T247" s="72"/>
      <c r="U247" s="72"/>
      <c r="V247" s="72"/>
      <c r="W247" s="72"/>
      <c r="X247" s="72"/>
      <c r="Y247" s="72"/>
      <c r="Z247" s="72"/>
      <c r="AA247" s="72"/>
      <c r="AB247" s="72"/>
      <c r="AC247" s="72"/>
      <c r="AD247" s="72"/>
      <c r="AE247" s="72"/>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2"/>
      <c r="BP247" s="72"/>
      <c r="BQ247" s="72"/>
      <c r="BR247" s="73"/>
      <c r="BS247" s="33"/>
      <c r="BT247" s="34"/>
    </row>
    <row r="248" spans="1:72" x14ac:dyDescent="0.2">
      <c r="A248" s="31"/>
      <c r="B248" s="70"/>
      <c r="C248" s="70"/>
      <c r="D248" s="70"/>
      <c r="E248" s="70"/>
      <c r="F248" s="70"/>
      <c r="G248" s="70"/>
      <c r="H248" s="70"/>
      <c r="I248" s="70"/>
      <c r="J248" s="70"/>
      <c r="K248" s="70"/>
      <c r="L248" s="70"/>
      <c r="M248" s="70"/>
      <c r="N248" s="70"/>
      <c r="O248" s="70"/>
      <c r="P248" s="33"/>
      <c r="Q248" s="74"/>
      <c r="R248" s="75"/>
      <c r="S248" s="75"/>
      <c r="T248" s="75"/>
      <c r="U248" s="75"/>
      <c r="V248" s="75"/>
      <c r="W248" s="75"/>
      <c r="X248" s="75"/>
      <c r="Y248" s="75"/>
      <c r="Z248" s="75"/>
      <c r="AA248" s="75"/>
      <c r="AB248" s="75"/>
      <c r="AC248" s="75"/>
      <c r="AD248" s="75"/>
      <c r="AE248" s="75"/>
      <c r="AF248" s="75"/>
      <c r="AG248" s="75"/>
      <c r="AH248" s="75"/>
      <c r="AI248" s="75"/>
      <c r="AJ248" s="75"/>
      <c r="AK248" s="75"/>
      <c r="AL248" s="75"/>
      <c r="AM248" s="75"/>
      <c r="AN248" s="75"/>
      <c r="AO248" s="75"/>
      <c r="AP248" s="75"/>
      <c r="AQ248" s="75"/>
      <c r="AR248" s="75"/>
      <c r="AS248" s="75"/>
      <c r="AT248" s="75"/>
      <c r="AU248" s="75"/>
      <c r="AV248" s="75"/>
      <c r="AW248" s="75"/>
      <c r="AX248" s="75"/>
      <c r="AY248" s="75"/>
      <c r="AZ248" s="75"/>
      <c r="BA248" s="75"/>
      <c r="BB248" s="75"/>
      <c r="BC248" s="75"/>
      <c r="BD248" s="75"/>
      <c r="BE248" s="75"/>
      <c r="BF248" s="75"/>
      <c r="BG248" s="75"/>
      <c r="BH248" s="75"/>
      <c r="BI248" s="75"/>
      <c r="BJ248" s="75"/>
      <c r="BK248" s="75"/>
      <c r="BL248" s="75"/>
      <c r="BM248" s="75"/>
      <c r="BN248" s="75"/>
      <c r="BO248" s="75"/>
      <c r="BP248" s="75"/>
      <c r="BQ248" s="75"/>
      <c r="BR248" s="76"/>
      <c r="BS248" s="33"/>
      <c r="BT248" s="34"/>
    </row>
    <row r="249" spans="1:72" ht="4" customHeight="1" x14ac:dyDescent="0.2">
      <c r="A249" s="31"/>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4"/>
    </row>
    <row r="250" spans="1:72" x14ac:dyDescent="0.2">
      <c r="A250" s="31"/>
      <c r="B250" s="68" t="str">
        <f>IF(H237="学術論文","発行年又は会議開催年:",IF(H237="著書","発行年:",IF(H237="産業財産権","取得年:","発行年､開催年又は取得年:")))</f>
        <v>発行年､開催年又は取得年:</v>
      </c>
      <c r="C250" s="68"/>
      <c r="D250" s="68"/>
      <c r="E250" s="68"/>
      <c r="F250" s="68"/>
      <c r="G250" s="68"/>
      <c r="H250" s="68"/>
      <c r="I250" s="68"/>
      <c r="J250" s="68"/>
      <c r="K250" s="68"/>
      <c r="L250" s="68"/>
      <c r="M250" s="68"/>
      <c r="N250" s="68"/>
      <c r="O250" s="68"/>
      <c r="P250" s="33"/>
      <c r="Q250" s="62"/>
      <c r="R250" s="63"/>
      <c r="S250" s="63"/>
      <c r="T250" s="63"/>
      <c r="U250" s="64"/>
      <c r="V250" s="35"/>
      <c r="W250" s="35" t="s">
        <v>96</v>
      </c>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4"/>
    </row>
    <row r="251" spans="1:72" ht="4" customHeight="1" x14ac:dyDescent="0.2">
      <c r="A251" s="31"/>
      <c r="B251" s="33"/>
      <c r="C251" s="33"/>
      <c r="D251" s="33"/>
      <c r="E251" s="33"/>
      <c r="F251" s="33"/>
      <c r="G251" s="33"/>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33"/>
      <c r="BR251" s="33"/>
      <c r="BS251" s="33"/>
      <c r="BT251" s="34"/>
    </row>
    <row r="252" spans="1:72" ht="8.5" customHeight="1" x14ac:dyDescent="0.2">
      <c r="A252" s="31"/>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4"/>
    </row>
    <row r="253" spans="1:72" x14ac:dyDescent="0.2">
      <c r="A253" s="31"/>
      <c r="B253" s="61" t="s">
        <v>100</v>
      </c>
      <c r="C253" s="61"/>
      <c r="D253" s="61"/>
      <c r="E253" s="61"/>
      <c r="F253" s="61"/>
      <c r="G253" s="77"/>
      <c r="H253" s="65"/>
      <c r="I253" s="66"/>
      <c r="J253" s="66"/>
      <c r="K253" s="66"/>
      <c r="L253" s="66"/>
      <c r="M253" s="66"/>
      <c r="N253" s="66"/>
      <c r="O253" s="67"/>
      <c r="P253" s="33"/>
      <c r="Q253" s="33"/>
      <c r="R253" s="33"/>
      <c r="S253" s="35" t="s">
        <v>94</v>
      </c>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4"/>
    </row>
    <row r="254" spans="1:72" ht="4" customHeight="1" x14ac:dyDescent="0.2">
      <c r="A254" s="31"/>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4"/>
    </row>
    <row r="255" spans="1:72" ht="10.5" customHeight="1" x14ac:dyDescent="0.2">
      <c r="A255" s="31"/>
      <c r="B255" s="33"/>
      <c r="C255" s="57" t="s">
        <v>95</v>
      </c>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4"/>
    </row>
    <row r="256" spans="1:72" ht="4" customHeight="1" x14ac:dyDescent="0.2">
      <c r="A256" s="31"/>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4"/>
    </row>
    <row r="257" spans="1:72" x14ac:dyDescent="0.2">
      <c r="A257" s="31"/>
      <c r="B257" s="70" t="str">
        <f>IF(H253="学術論文","著者名:",IF(H253="著書","著者名:",IF(H253="産業財産権","発明者名:","著者名又は発明者名:")))</f>
        <v>著者名又は発明者名:</v>
      </c>
      <c r="C257" s="70"/>
      <c r="D257" s="70"/>
      <c r="E257" s="70"/>
      <c r="F257" s="70"/>
      <c r="G257" s="70"/>
      <c r="H257" s="70"/>
      <c r="I257" s="70"/>
      <c r="J257" s="70"/>
      <c r="K257" s="70"/>
      <c r="L257" s="70"/>
      <c r="M257" s="70"/>
      <c r="N257" s="70"/>
      <c r="O257" s="70"/>
      <c r="P257" s="52"/>
      <c r="Q257" s="71"/>
      <c r="R257" s="72"/>
      <c r="S257" s="72"/>
      <c r="T257" s="72"/>
      <c r="U257" s="72"/>
      <c r="V257" s="72"/>
      <c r="W257" s="72"/>
      <c r="X257" s="72"/>
      <c r="Y257" s="72"/>
      <c r="Z257" s="72"/>
      <c r="AA257" s="72"/>
      <c r="AB257" s="72"/>
      <c r="AC257" s="72"/>
      <c r="AD257" s="72"/>
      <c r="AE257" s="72"/>
      <c r="AF257" s="72"/>
      <c r="AG257" s="72"/>
      <c r="AH257" s="72"/>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72"/>
      <c r="BI257" s="72"/>
      <c r="BJ257" s="72"/>
      <c r="BK257" s="72"/>
      <c r="BL257" s="72"/>
      <c r="BM257" s="72"/>
      <c r="BN257" s="72"/>
      <c r="BO257" s="72"/>
      <c r="BP257" s="72"/>
      <c r="BQ257" s="72"/>
      <c r="BR257" s="73"/>
      <c r="BS257" s="33"/>
      <c r="BT257" s="34"/>
    </row>
    <row r="258" spans="1:72" x14ac:dyDescent="0.2">
      <c r="A258" s="31"/>
      <c r="B258" s="70"/>
      <c r="C258" s="70"/>
      <c r="D258" s="70"/>
      <c r="E258" s="70"/>
      <c r="F258" s="70"/>
      <c r="G258" s="70"/>
      <c r="H258" s="70"/>
      <c r="I258" s="70"/>
      <c r="J258" s="70"/>
      <c r="K258" s="70"/>
      <c r="L258" s="70"/>
      <c r="M258" s="70"/>
      <c r="N258" s="70"/>
      <c r="O258" s="70"/>
      <c r="P258" s="52"/>
      <c r="Q258" s="74"/>
      <c r="R258" s="75"/>
      <c r="S258" s="75"/>
      <c r="T258" s="75"/>
      <c r="U258" s="75"/>
      <c r="V258" s="75"/>
      <c r="W258" s="75"/>
      <c r="X258" s="75"/>
      <c r="Y258" s="75"/>
      <c r="Z258" s="75"/>
      <c r="AA258" s="75"/>
      <c r="AB258" s="75"/>
      <c r="AC258" s="75"/>
      <c r="AD258" s="75"/>
      <c r="AE258" s="75"/>
      <c r="AF258" s="75"/>
      <c r="AG258" s="75"/>
      <c r="AH258" s="75"/>
      <c r="AI258" s="75"/>
      <c r="AJ258" s="75"/>
      <c r="AK258" s="75"/>
      <c r="AL258" s="75"/>
      <c r="AM258" s="75"/>
      <c r="AN258" s="75"/>
      <c r="AO258" s="75"/>
      <c r="AP258" s="75"/>
      <c r="AQ258" s="75"/>
      <c r="AR258" s="75"/>
      <c r="AS258" s="75"/>
      <c r="AT258" s="75"/>
      <c r="AU258" s="75"/>
      <c r="AV258" s="75"/>
      <c r="AW258" s="75"/>
      <c r="AX258" s="75"/>
      <c r="AY258" s="75"/>
      <c r="AZ258" s="75"/>
      <c r="BA258" s="75"/>
      <c r="BB258" s="75"/>
      <c r="BC258" s="75"/>
      <c r="BD258" s="75"/>
      <c r="BE258" s="75"/>
      <c r="BF258" s="75"/>
      <c r="BG258" s="75"/>
      <c r="BH258" s="75"/>
      <c r="BI258" s="75"/>
      <c r="BJ258" s="75"/>
      <c r="BK258" s="75"/>
      <c r="BL258" s="75"/>
      <c r="BM258" s="75"/>
      <c r="BN258" s="75"/>
      <c r="BO258" s="75"/>
      <c r="BP258" s="75"/>
      <c r="BQ258" s="75"/>
      <c r="BR258" s="76"/>
      <c r="BS258" s="33"/>
      <c r="BT258" s="34"/>
    </row>
    <row r="259" spans="1:72" ht="4" customHeight="1" x14ac:dyDescent="0.2">
      <c r="A259" s="31"/>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6"/>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4"/>
    </row>
    <row r="260" spans="1:72" x14ac:dyDescent="0.2">
      <c r="A260" s="31"/>
      <c r="B260" s="70" t="str">
        <f>IF(H253="学術論文","論文標題:",IF(H253="著書","書名:",IF(H253="産業財産権","産業財産権の名称:","標題､書名又は" &amp; CHAR(10) &amp;"産業財産権の名称:")))</f>
        <v>標題､書名又は
産業財産権の名称:</v>
      </c>
      <c r="C260" s="70"/>
      <c r="D260" s="70"/>
      <c r="E260" s="70"/>
      <c r="F260" s="70"/>
      <c r="G260" s="70"/>
      <c r="H260" s="70"/>
      <c r="I260" s="70"/>
      <c r="J260" s="70"/>
      <c r="K260" s="70"/>
      <c r="L260" s="70"/>
      <c r="M260" s="70"/>
      <c r="N260" s="70"/>
      <c r="O260" s="70"/>
      <c r="P260" s="52"/>
      <c r="Q260" s="71"/>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3"/>
      <c r="BS260" s="33"/>
      <c r="BT260" s="34"/>
    </row>
    <row r="261" spans="1:72" x14ac:dyDescent="0.2">
      <c r="A261" s="31"/>
      <c r="B261" s="70"/>
      <c r="C261" s="70"/>
      <c r="D261" s="70"/>
      <c r="E261" s="70"/>
      <c r="F261" s="70"/>
      <c r="G261" s="70"/>
      <c r="H261" s="70"/>
      <c r="I261" s="70"/>
      <c r="J261" s="70"/>
      <c r="K261" s="70"/>
      <c r="L261" s="70"/>
      <c r="M261" s="70"/>
      <c r="N261" s="70"/>
      <c r="O261" s="70"/>
      <c r="P261" s="52"/>
      <c r="Q261" s="74"/>
      <c r="R261" s="75"/>
      <c r="S261" s="75"/>
      <c r="T261" s="75"/>
      <c r="U261" s="75"/>
      <c r="V261" s="75"/>
      <c r="W261" s="75"/>
      <c r="X261" s="75"/>
      <c r="Y261" s="75"/>
      <c r="Z261" s="75"/>
      <c r="AA261" s="75"/>
      <c r="AB261" s="75"/>
      <c r="AC261" s="75"/>
      <c r="AD261" s="75"/>
      <c r="AE261" s="75"/>
      <c r="AF261" s="75"/>
      <c r="AG261" s="75"/>
      <c r="AH261" s="75"/>
      <c r="AI261" s="75"/>
      <c r="AJ261" s="75"/>
      <c r="AK261" s="75"/>
      <c r="AL261" s="75"/>
      <c r="AM261" s="75"/>
      <c r="AN261" s="75"/>
      <c r="AO261" s="75"/>
      <c r="AP261" s="75"/>
      <c r="AQ261" s="75"/>
      <c r="AR261" s="75"/>
      <c r="AS261" s="75"/>
      <c r="AT261" s="75"/>
      <c r="AU261" s="75"/>
      <c r="AV261" s="75"/>
      <c r="AW261" s="75"/>
      <c r="AX261" s="75"/>
      <c r="AY261" s="75"/>
      <c r="AZ261" s="75"/>
      <c r="BA261" s="75"/>
      <c r="BB261" s="75"/>
      <c r="BC261" s="75"/>
      <c r="BD261" s="75"/>
      <c r="BE261" s="75"/>
      <c r="BF261" s="75"/>
      <c r="BG261" s="75"/>
      <c r="BH261" s="75"/>
      <c r="BI261" s="75"/>
      <c r="BJ261" s="75"/>
      <c r="BK261" s="75"/>
      <c r="BL261" s="75"/>
      <c r="BM261" s="75"/>
      <c r="BN261" s="75"/>
      <c r="BO261" s="75"/>
      <c r="BP261" s="75"/>
      <c r="BQ261" s="75"/>
      <c r="BR261" s="76"/>
      <c r="BS261" s="33"/>
      <c r="BT261" s="34"/>
    </row>
    <row r="262" spans="1:72" ht="4" customHeight="1" x14ac:dyDescent="0.2">
      <c r="A262" s="31"/>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4"/>
    </row>
    <row r="263" spans="1:72" x14ac:dyDescent="0.2">
      <c r="A263" s="31"/>
      <c r="B263" s="70" t="str">
        <f>IF(H253="学術論文","雑誌名､巻号､ページ又は" &amp; CHAR(10) &amp; "会議名､開催場所等:",IF(H253="著書","出版社:",IF(H253="産業財産権","産業財産権の種類､番号:","雑誌名､出版社又は" &amp; CHAR(10) &amp; "会議名､開催場所等:")))</f>
        <v>雑誌名､出版社又は
会議名､開催場所等:</v>
      </c>
      <c r="C263" s="70"/>
      <c r="D263" s="70"/>
      <c r="E263" s="70"/>
      <c r="F263" s="70"/>
      <c r="G263" s="70"/>
      <c r="H263" s="70"/>
      <c r="I263" s="70"/>
      <c r="J263" s="70"/>
      <c r="K263" s="70"/>
      <c r="L263" s="70"/>
      <c r="M263" s="70"/>
      <c r="N263" s="70"/>
      <c r="O263" s="70"/>
      <c r="P263" s="33"/>
      <c r="Q263" s="71"/>
      <c r="R263" s="72"/>
      <c r="S263" s="72"/>
      <c r="T263" s="72"/>
      <c r="U263" s="72"/>
      <c r="V263" s="72"/>
      <c r="W263" s="72"/>
      <c r="X263" s="72"/>
      <c r="Y263" s="72"/>
      <c r="Z263" s="72"/>
      <c r="AA263" s="72"/>
      <c r="AB263" s="72"/>
      <c r="AC263" s="72"/>
      <c r="AD263" s="72"/>
      <c r="AE263" s="72"/>
      <c r="AF263" s="72"/>
      <c r="AG263" s="72"/>
      <c r="AH263" s="72"/>
      <c r="AI263" s="72"/>
      <c r="AJ263" s="72"/>
      <c r="AK263" s="72"/>
      <c r="AL263" s="72"/>
      <c r="AM263" s="72"/>
      <c r="AN263" s="72"/>
      <c r="AO263" s="72"/>
      <c r="AP263" s="72"/>
      <c r="AQ263" s="72"/>
      <c r="AR263" s="72"/>
      <c r="AS263" s="72"/>
      <c r="AT263" s="72"/>
      <c r="AU263" s="72"/>
      <c r="AV263" s="72"/>
      <c r="AW263" s="72"/>
      <c r="AX263" s="72"/>
      <c r="AY263" s="72"/>
      <c r="AZ263" s="72"/>
      <c r="BA263" s="72"/>
      <c r="BB263" s="72"/>
      <c r="BC263" s="72"/>
      <c r="BD263" s="72"/>
      <c r="BE263" s="72"/>
      <c r="BF263" s="72"/>
      <c r="BG263" s="72"/>
      <c r="BH263" s="72"/>
      <c r="BI263" s="72"/>
      <c r="BJ263" s="72"/>
      <c r="BK263" s="72"/>
      <c r="BL263" s="72"/>
      <c r="BM263" s="72"/>
      <c r="BN263" s="72"/>
      <c r="BO263" s="72"/>
      <c r="BP263" s="72"/>
      <c r="BQ263" s="72"/>
      <c r="BR263" s="73"/>
      <c r="BS263" s="33"/>
      <c r="BT263" s="34"/>
    </row>
    <row r="264" spans="1:72" x14ac:dyDescent="0.2">
      <c r="A264" s="31"/>
      <c r="B264" s="70"/>
      <c r="C264" s="70"/>
      <c r="D264" s="70"/>
      <c r="E264" s="70"/>
      <c r="F264" s="70"/>
      <c r="G264" s="70"/>
      <c r="H264" s="70"/>
      <c r="I264" s="70"/>
      <c r="J264" s="70"/>
      <c r="K264" s="70"/>
      <c r="L264" s="70"/>
      <c r="M264" s="70"/>
      <c r="N264" s="70"/>
      <c r="O264" s="70"/>
      <c r="P264" s="33"/>
      <c r="Q264" s="74"/>
      <c r="R264" s="75"/>
      <c r="S264" s="75"/>
      <c r="T264" s="75"/>
      <c r="U264" s="75"/>
      <c r="V264" s="75"/>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5"/>
      <c r="BN264" s="75"/>
      <c r="BO264" s="75"/>
      <c r="BP264" s="75"/>
      <c r="BQ264" s="75"/>
      <c r="BR264" s="76"/>
      <c r="BS264" s="33"/>
      <c r="BT264" s="34"/>
    </row>
    <row r="265" spans="1:72" ht="4" customHeight="1" x14ac:dyDescent="0.2">
      <c r="A265" s="31"/>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4"/>
    </row>
    <row r="266" spans="1:72" x14ac:dyDescent="0.2">
      <c r="A266" s="31"/>
      <c r="B266" s="68" t="str">
        <f>IF(H253="学術論文","発行年又は会議開催年:",IF(H253="著書","発行年:",IF(H253="産業財産権","取得年:","発行年､開催年又は取得年:")))</f>
        <v>発行年､開催年又は取得年:</v>
      </c>
      <c r="C266" s="68"/>
      <c r="D266" s="68"/>
      <c r="E266" s="68"/>
      <c r="F266" s="68"/>
      <c r="G266" s="68"/>
      <c r="H266" s="68"/>
      <c r="I266" s="68"/>
      <c r="J266" s="68"/>
      <c r="K266" s="68"/>
      <c r="L266" s="68"/>
      <c r="M266" s="68"/>
      <c r="N266" s="68"/>
      <c r="O266" s="68"/>
      <c r="P266" s="33"/>
      <c r="Q266" s="62"/>
      <c r="R266" s="63"/>
      <c r="S266" s="63"/>
      <c r="T266" s="63"/>
      <c r="U266" s="64"/>
      <c r="V266" s="35"/>
      <c r="W266" s="35" t="s">
        <v>96</v>
      </c>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4"/>
    </row>
    <row r="267" spans="1:72" ht="8.5" customHeight="1" x14ac:dyDescent="0.2">
      <c r="A267" s="31"/>
      <c r="B267" s="33"/>
      <c r="C267" s="33"/>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33"/>
      <c r="BS267" s="33"/>
      <c r="BT267" s="34"/>
    </row>
    <row r="268" spans="1:72" ht="8.5" customHeight="1" x14ac:dyDescent="0.2">
      <c r="A268" s="31"/>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4"/>
    </row>
    <row r="269" spans="1:72" x14ac:dyDescent="0.2">
      <c r="A269" s="31"/>
      <c r="B269" s="33" t="s">
        <v>101</v>
      </c>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4"/>
    </row>
    <row r="270" spans="1:72" ht="8.5" customHeight="1" x14ac:dyDescent="0.2">
      <c r="A270" s="31"/>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4"/>
    </row>
    <row r="271" spans="1:72" x14ac:dyDescent="0.2">
      <c r="A271" s="31"/>
      <c r="B271" s="33"/>
      <c r="C271" s="33"/>
      <c r="D271" s="33"/>
      <c r="E271" s="33"/>
      <c r="F271" s="33"/>
      <c r="G271" s="33"/>
      <c r="H271" s="33"/>
      <c r="I271" s="69" t="s">
        <v>102</v>
      </c>
      <c r="J271" s="69"/>
      <c r="K271" s="69"/>
      <c r="L271" s="69"/>
      <c r="M271" s="69"/>
      <c r="N271" s="33"/>
      <c r="O271" s="33"/>
      <c r="P271" s="44" t="s">
        <v>103</v>
      </c>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44" t="s">
        <v>104</v>
      </c>
      <c r="AZ271" s="33"/>
      <c r="BA271" s="33"/>
      <c r="BB271" s="33"/>
      <c r="BC271" s="33"/>
      <c r="BD271" s="33"/>
      <c r="BE271" s="33"/>
      <c r="BF271" s="33"/>
      <c r="BG271" s="33"/>
      <c r="BH271" s="33"/>
      <c r="BI271" s="33"/>
      <c r="BJ271" s="33"/>
      <c r="BK271" s="33"/>
      <c r="BL271" s="33"/>
      <c r="BM271" s="33"/>
      <c r="BN271" s="33"/>
      <c r="BO271" s="33"/>
      <c r="BP271" s="33"/>
      <c r="BQ271" s="33"/>
      <c r="BR271" s="33"/>
      <c r="BS271" s="33"/>
      <c r="BT271" s="34"/>
    </row>
    <row r="272" spans="1:72" x14ac:dyDescent="0.2">
      <c r="A272" s="31"/>
      <c r="B272" s="61" t="s">
        <v>105</v>
      </c>
      <c r="C272" s="61"/>
      <c r="D272" s="61"/>
      <c r="E272" s="61"/>
      <c r="F272" s="61"/>
      <c r="G272" s="61"/>
      <c r="H272" s="61"/>
      <c r="I272" s="62"/>
      <c r="J272" s="63"/>
      <c r="K272" s="63"/>
      <c r="L272" s="63"/>
      <c r="M272" s="64"/>
      <c r="N272" s="44"/>
      <c r="O272" s="65"/>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7"/>
      <c r="AW272" s="33"/>
      <c r="AX272" s="65"/>
      <c r="AY272" s="66"/>
      <c r="AZ272" s="66"/>
      <c r="BA272" s="66"/>
      <c r="BB272" s="66"/>
      <c r="BC272" s="66"/>
      <c r="BD272" s="66"/>
      <c r="BE272" s="66"/>
      <c r="BF272" s="66"/>
      <c r="BG272" s="66"/>
      <c r="BH272" s="66"/>
      <c r="BI272" s="66"/>
      <c r="BJ272" s="66"/>
      <c r="BK272" s="66"/>
      <c r="BL272" s="66"/>
      <c r="BM272" s="66"/>
      <c r="BN272" s="66"/>
      <c r="BO272" s="66"/>
      <c r="BP272" s="66"/>
      <c r="BQ272" s="66"/>
      <c r="BR272" s="67"/>
      <c r="BS272" s="33"/>
      <c r="BT272" s="34"/>
    </row>
    <row r="273" spans="1:72" ht="4" customHeight="1" x14ac:dyDescent="0.2">
      <c r="A273" s="31"/>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4"/>
    </row>
    <row r="274" spans="1:72" x14ac:dyDescent="0.2">
      <c r="A274" s="31"/>
      <c r="B274" s="61" t="s">
        <v>106</v>
      </c>
      <c r="C274" s="61"/>
      <c r="D274" s="61"/>
      <c r="E274" s="61"/>
      <c r="F274" s="61"/>
      <c r="G274" s="61"/>
      <c r="H274" s="61"/>
      <c r="I274" s="62"/>
      <c r="J274" s="63"/>
      <c r="K274" s="63"/>
      <c r="L274" s="63"/>
      <c r="M274" s="64"/>
      <c r="N274" s="44"/>
      <c r="O274" s="65"/>
      <c r="P274" s="66"/>
      <c r="Q274" s="66"/>
      <c r="R274" s="66"/>
      <c r="S274" s="66"/>
      <c r="T274" s="66"/>
      <c r="U274" s="66"/>
      <c r="V274" s="66"/>
      <c r="W274" s="66"/>
      <c r="X274" s="66"/>
      <c r="Y274" s="66"/>
      <c r="Z274" s="66"/>
      <c r="AA274" s="66"/>
      <c r="AB274" s="66"/>
      <c r="AC274" s="66"/>
      <c r="AD274" s="66"/>
      <c r="AE274" s="66"/>
      <c r="AF274" s="66"/>
      <c r="AG274" s="66"/>
      <c r="AH274" s="66"/>
      <c r="AI274" s="66"/>
      <c r="AJ274" s="66"/>
      <c r="AK274" s="66"/>
      <c r="AL274" s="66"/>
      <c r="AM274" s="66"/>
      <c r="AN274" s="66"/>
      <c r="AO274" s="66"/>
      <c r="AP274" s="66"/>
      <c r="AQ274" s="66"/>
      <c r="AR274" s="66"/>
      <c r="AS274" s="66"/>
      <c r="AT274" s="66"/>
      <c r="AU274" s="66"/>
      <c r="AV274" s="67"/>
      <c r="AW274" s="33"/>
      <c r="AX274" s="65"/>
      <c r="AY274" s="66"/>
      <c r="AZ274" s="66"/>
      <c r="BA274" s="66"/>
      <c r="BB274" s="66"/>
      <c r="BC274" s="66"/>
      <c r="BD274" s="66"/>
      <c r="BE274" s="66"/>
      <c r="BF274" s="66"/>
      <c r="BG274" s="66"/>
      <c r="BH274" s="66"/>
      <c r="BI274" s="66"/>
      <c r="BJ274" s="66"/>
      <c r="BK274" s="66"/>
      <c r="BL274" s="66"/>
      <c r="BM274" s="66"/>
      <c r="BN274" s="66"/>
      <c r="BO274" s="66"/>
      <c r="BP274" s="66"/>
      <c r="BQ274" s="66"/>
      <c r="BR274" s="67"/>
      <c r="BS274" s="33"/>
      <c r="BT274" s="34"/>
    </row>
    <row r="275" spans="1:72" ht="4" customHeight="1" x14ac:dyDescent="0.2">
      <c r="A275" s="31"/>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4"/>
    </row>
    <row r="276" spans="1:72" x14ac:dyDescent="0.2">
      <c r="A276" s="31"/>
      <c r="B276" s="61" t="s">
        <v>107</v>
      </c>
      <c r="C276" s="61"/>
      <c r="D276" s="61"/>
      <c r="E276" s="61"/>
      <c r="F276" s="61"/>
      <c r="G276" s="61"/>
      <c r="H276" s="61"/>
      <c r="I276" s="62"/>
      <c r="J276" s="63"/>
      <c r="K276" s="63"/>
      <c r="L276" s="63"/>
      <c r="M276" s="64"/>
      <c r="N276" s="44"/>
      <c r="O276" s="65"/>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7"/>
      <c r="AW276" s="33"/>
      <c r="AX276" s="65"/>
      <c r="AY276" s="66"/>
      <c r="AZ276" s="66"/>
      <c r="BA276" s="66"/>
      <c r="BB276" s="66"/>
      <c r="BC276" s="66"/>
      <c r="BD276" s="66"/>
      <c r="BE276" s="66"/>
      <c r="BF276" s="66"/>
      <c r="BG276" s="66"/>
      <c r="BH276" s="66"/>
      <c r="BI276" s="66"/>
      <c r="BJ276" s="66"/>
      <c r="BK276" s="66"/>
      <c r="BL276" s="66"/>
      <c r="BM276" s="66"/>
      <c r="BN276" s="66"/>
      <c r="BO276" s="66"/>
      <c r="BP276" s="66"/>
      <c r="BQ276" s="66"/>
      <c r="BR276" s="67"/>
      <c r="BS276" s="33"/>
      <c r="BT276" s="34"/>
    </row>
    <row r="277" spans="1:72" x14ac:dyDescent="0.2">
      <c r="A277" s="31"/>
      <c r="B277" s="38"/>
      <c r="C277" s="38"/>
      <c r="D277" s="38"/>
      <c r="E277" s="38"/>
      <c r="F277" s="38"/>
      <c r="G277" s="38"/>
      <c r="H277" s="38"/>
      <c r="I277" s="35" t="s">
        <v>96</v>
      </c>
      <c r="J277" s="41"/>
      <c r="K277" s="41"/>
      <c r="L277" s="41"/>
      <c r="M277" s="41"/>
      <c r="N277" s="44"/>
      <c r="O277" s="33"/>
      <c r="P277" s="33"/>
      <c r="Q277" s="33"/>
      <c r="R277" s="33"/>
      <c r="S277" s="33"/>
      <c r="T277" s="36"/>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4"/>
    </row>
    <row r="278" spans="1:72" ht="13.5" thickBot="1" x14ac:dyDescent="0.25">
      <c r="A278" s="58"/>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60"/>
    </row>
    <row r="279" spans="1:72" ht="8.5" customHeight="1" x14ac:dyDescent="0.2"/>
  </sheetData>
  <mergeCells count="199">
    <mergeCell ref="A2:BT2"/>
    <mergeCell ref="F8:L8"/>
    <mergeCell ref="H13:S13"/>
    <mergeCell ref="H18:S18"/>
    <mergeCell ref="H22:N22"/>
    <mergeCell ref="BL24:BN24"/>
    <mergeCell ref="AO49:AU49"/>
    <mergeCell ref="AV49:BD49"/>
    <mergeCell ref="BI49:BJ49"/>
    <mergeCell ref="H26:BR35"/>
    <mergeCell ref="F41:L41"/>
    <mergeCell ref="F43:L43"/>
    <mergeCell ref="H46:S46"/>
    <mergeCell ref="U46:AF46"/>
    <mergeCell ref="B47:G47"/>
    <mergeCell ref="H47:S47"/>
    <mergeCell ref="U47:AF47"/>
    <mergeCell ref="AO47:AU47"/>
    <mergeCell ref="AV47:BB47"/>
    <mergeCell ref="B52:G52"/>
    <mergeCell ref="H52:S52"/>
    <mergeCell ref="U52:AF52"/>
    <mergeCell ref="B54:G54"/>
    <mergeCell ref="H54:S54"/>
    <mergeCell ref="U54:AF54"/>
    <mergeCell ref="B49:G49"/>
    <mergeCell ref="H49:S49"/>
    <mergeCell ref="U49:AF49"/>
    <mergeCell ref="B73:G73"/>
    <mergeCell ref="H73:O73"/>
    <mergeCell ref="AL73:AQ73"/>
    <mergeCell ref="AR73:AY73"/>
    <mergeCell ref="H77:AH78"/>
    <mergeCell ref="AR77:BR78"/>
    <mergeCell ref="H61:V61"/>
    <mergeCell ref="B64:G64"/>
    <mergeCell ref="H64:BR64"/>
    <mergeCell ref="B66:K66"/>
    <mergeCell ref="L66:BR66"/>
    <mergeCell ref="B71:G71"/>
    <mergeCell ref="H71:O71"/>
    <mergeCell ref="AL71:AQ71"/>
    <mergeCell ref="AR71:AY71"/>
    <mergeCell ref="AL85:AQ85"/>
    <mergeCell ref="AR85:BC85"/>
    <mergeCell ref="B87:G87"/>
    <mergeCell ref="H87:W87"/>
    <mergeCell ref="AL87:AQ87"/>
    <mergeCell ref="AR87:BG87"/>
    <mergeCell ref="H80:AH81"/>
    <mergeCell ref="AR80:BR81"/>
    <mergeCell ref="B83:G83"/>
    <mergeCell ref="H83:W83"/>
    <mergeCell ref="AL83:AQ83"/>
    <mergeCell ref="AR83:BG83"/>
    <mergeCell ref="K99:O99"/>
    <mergeCell ref="Q99:R99"/>
    <mergeCell ref="C100:J100"/>
    <mergeCell ref="K100:O100"/>
    <mergeCell ref="Q100:R100"/>
    <mergeCell ref="T100:BR101"/>
    <mergeCell ref="B89:G89"/>
    <mergeCell ref="H89:AH89"/>
    <mergeCell ref="AL89:AQ89"/>
    <mergeCell ref="AR89:BR89"/>
    <mergeCell ref="C94:L94"/>
    <mergeCell ref="M94:U94"/>
    <mergeCell ref="K114:O114"/>
    <mergeCell ref="Q114:R114"/>
    <mergeCell ref="C115:J115"/>
    <mergeCell ref="K115:O115"/>
    <mergeCell ref="Q115:R115"/>
    <mergeCell ref="T115:BR116"/>
    <mergeCell ref="C103:J103"/>
    <mergeCell ref="K103:O103"/>
    <mergeCell ref="Q103:R103"/>
    <mergeCell ref="T103:BR104"/>
    <mergeCell ref="C106:J106"/>
    <mergeCell ref="K106:O106"/>
    <mergeCell ref="Q106:R106"/>
    <mergeCell ref="T106:BR107"/>
    <mergeCell ref="C124:J124"/>
    <mergeCell ref="K124:O124"/>
    <mergeCell ref="Q124:R124"/>
    <mergeCell ref="T124:BR125"/>
    <mergeCell ref="C127:J127"/>
    <mergeCell ref="K127:O127"/>
    <mergeCell ref="Q127:R127"/>
    <mergeCell ref="T127:BR128"/>
    <mergeCell ref="C118:J118"/>
    <mergeCell ref="K118:O118"/>
    <mergeCell ref="Q118:R118"/>
    <mergeCell ref="T118:BR119"/>
    <mergeCell ref="C121:J121"/>
    <mergeCell ref="K121:O121"/>
    <mergeCell ref="Q121:R121"/>
    <mergeCell ref="T121:BR122"/>
    <mergeCell ref="B139:N139"/>
    <mergeCell ref="O139:BR139"/>
    <mergeCell ref="S148:W148"/>
    <mergeCell ref="Y148:AV148"/>
    <mergeCell ref="B149:Q149"/>
    <mergeCell ref="S149:W149"/>
    <mergeCell ref="Y149:AV149"/>
    <mergeCell ref="C130:J130"/>
    <mergeCell ref="K130:O130"/>
    <mergeCell ref="Q130:R130"/>
    <mergeCell ref="T130:BR131"/>
    <mergeCell ref="C133:J133"/>
    <mergeCell ref="K133:O133"/>
    <mergeCell ref="Q133:R133"/>
    <mergeCell ref="T133:BR134"/>
    <mergeCell ref="B159:I159"/>
    <mergeCell ref="J159:BR160"/>
    <mergeCell ref="B162:I162"/>
    <mergeCell ref="J162:BR163"/>
    <mergeCell ref="B165:I165"/>
    <mergeCell ref="J165:BR166"/>
    <mergeCell ref="B151:Q151"/>
    <mergeCell ref="S151:W151"/>
    <mergeCell ref="Y151:AV151"/>
    <mergeCell ref="B153:Q153"/>
    <mergeCell ref="S153:W153"/>
    <mergeCell ref="Y153:AV153"/>
    <mergeCell ref="B180:L180"/>
    <mergeCell ref="M180:BR180"/>
    <mergeCell ref="B182:L182"/>
    <mergeCell ref="M182:BR182"/>
    <mergeCell ref="B184:L184"/>
    <mergeCell ref="M184:BR184"/>
    <mergeCell ref="B171:L171"/>
    <mergeCell ref="M171:BR171"/>
    <mergeCell ref="B173:L173"/>
    <mergeCell ref="M173:BR173"/>
    <mergeCell ref="B175:L175"/>
    <mergeCell ref="M175:BR175"/>
    <mergeCell ref="B199:O200"/>
    <mergeCell ref="Q199:BR200"/>
    <mergeCell ref="B202:O202"/>
    <mergeCell ref="Q202:U202"/>
    <mergeCell ref="B205:G205"/>
    <mergeCell ref="H205:O205"/>
    <mergeCell ref="B189:G189"/>
    <mergeCell ref="H189:O189"/>
    <mergeCell ref="B193:O194"/>
    <mergeCell ref="Q193:BR194"/>
    <mergeCell ref="B196:O197"/>
    <mergeCell ref="Q196:BR197"/>
    <mergeCell ref="B218:O218"/>
    <mergeCell ref="Q218:U218"/>
    <mergeCell ref="B221:G221"/>
    <mergeCell ref="H221:O221"/>
    <mergeCell ref="B225:O226"/>
    <mergeCell ref="Q225:BR226"/>
    <mergeCell ref="B209:O210"/>
    <mergeCell ref="Q209:BR210"/>
    <mergeCell ref="B212:O213"/>
    <mergeCell ref="Q212:BR213"/>
    <mergeCell ref="B215:O216"/>
    <mergeCell ref="Q215:BR216"/>
    <mergeCell ref="B237:G237"/>
    <mergeCell ref="H237:O237"/>
    <mergeCell ref="B241:O242"/>
    <mergeCell ref="Q241:BR242"/>
    <mergeCell ref="B244:O245"/>
    <mergeCell ref="Q244:BR245"/>
    <mergeCell ref="B228:O229"/>
    <mergeCell ref="Q228:BR229"/>
    <mergeCell ref="B231:O232"/>
    <mergeCell ref="Q231:BR232"/>
    <mergeCell ref="B234:O234"/>
    <mergeCell ref="Q234:U234"/>
    <mergeCell ref="B257:O258"/>
    <mergeCell ref="Q257:BR258"/>
    <mergeCell ref="B260:O261"/>
    <mergeCell ref="Q260:BR261"/>
    <mergeCell ref="B263:O264"/>
    <mergeCell ref="Q263:BR264"/>
    <mergeCell ref="AX272:BR272"/>
    <mergeCell ref="B247:O248"/>
    <mergeCell ref="Q247:BR248"/>
    <mergeCell ref="B250:O250"/>
    <mergeCell ref="Q250:U250"/>
    <mergeCell ref="B253:G253"/>
    <mergeCell ref="H253:O253"/>
    <mergeCell ref="B274:H274"/>
    <mergeCell ref="I274:M274"/>
    <mergeCell ref="O274:AV274"/>
    <mergeCell ref="AX274:BR274"/>
    <mergeCell ref="B276:H276"/>
    <mergeCell ref="I276:M276"/>
    <mergeCell ref="O276:AV276"/>
    <mergeCell ref="AX276:BR276"/>
    <mergeCell ref="B266:O266"/>
    <mergeCell ref="Q266:U266"/>
    <mergeCell ref="I271:M271"/>
    <mergeCell ref="B272:H272"/>
    <mergeCell ref="I272:M272"/>
    <mergeCell ref="O272:AV272"/>
  </mergeCells>
  <phoneticPr fontId="2"/>
  <dataValidations count="9">
    <dataValidation type="list" allowBlank="1" showInputMessage="1" showErrorMessage="1" sqref="H61:V61" xr:uid="{00000000-0002-0000-0000-000000000000}">
      <formula1>"前職なし,会員,連携会員,特任連携会員,会員・連携会員,会員・特任連携会員,連携会員・特任連携会員,会員・連携会員・特任連携会員"</formula1>
    </dataValidation>
    <dataValidation type="list" allowBlank="1" showInputMessage="1" showErrorMessage="1" sqref="BI49:BJ49" xr:uid="{00000000-0002-0000-0000-000001000000}">
      <formula1>"30,31,32,33,34,35,36,37,38,39,40,41,42,43,44,45,46,47,48,49,50,51,52,53,54,55,56,57,58,59,60,61,62,63,64,65,66,67,68,69,70,71,72,73,74,75,76,77,78,79,80,81,82,83,84,85,86,87,88,89,90"</formula1>
    </dataValidation>
    <dataValidation type="list" allowBlank="1" showInputMessage="1" showErrorMessage="1" sqref="H22:N22" xr:uid="{00000000-0002-0000-0000-000002000000}">
      <formula1>"特任連携会員"</formula1>
    </dataValidation>
    <dataValidation type="list" allowBlank="1" showInputMessage="1" showErrorMessage="1" sqref="H73:O73 AR73:AY73" xr:uid="{00000000-0002-0000-0000-000003000000}">
      <formula1>都道府県</formula1>
    </dataValidation>
    <dataValidation type="list" allowBlank="1" showInputMessage="1" showErrorMessage="1" sqref="M94:U94" xr:uid="{00000000-0002-0000-0000-000004000000}">
      <formula1>優先連絡先</formula1>
    </dataValidation>
    <dataValidation type="list" allowBlank="1" showInputMessage="1" showErrorMessage="1" sqref="H57:O58 H23:O23" xr:uid="{00000000-0002-0000-0000-000005000000}">
      <formula1>推薦区分</formula1>
    </dataValidation>
    <dataValidation type="list" allowBlank="1" showInputMessage="1" showErrorMessage="1" sqref="H18:S18" xr:uid="{00000000-0002-0000-0000-000006000000}">
      <formula1>分野別委員会</formula1>
    </dataValidation>
    <dataValidation type="list" allowBlank="1" showInputMessage="1" showErrorMessage="1" sqref="AV47" xr:uid="{00000000-0002-0000-0000-000007000000}">
      <formula1>性別</formula1>
    </dataValidation>
    <dataValidation type="list" allowBlank="1" showInputMessage="1" showErrorMessage="1" sqref="H253 H189 H205 H221 H237" xr:uid="{00000000-0002-0000-0000-000008000000}">
      <formula1>業績種別</formula1>
    </dataValidation>
  </dataValidations>
  <pageMargins left="0.59055118110236227" right="0.59055118110236227" top="0.59055118110236227" bottom="0.59055118110236227" header="0.39370078740157483" footer="0.39370078740157483"/>
  <pageSetup paperSize="9" scale="75" orientation="portrait" horizontalDpi="300" verticalDpi="300" r:id="rId1"/>
  <headerFooter alignWithMargins="0"/>
  <rowBreaks count="2" manualBreakCount="2">
    <brk id="95" max="16383" man="1"/>
    <brk id="18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推薦データ入力</vt:lpstr>
      <vt:lpstr>推薦データ入力!Print_Area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2026-10-16T08:06:37Z</dcterms:created>
  <dcterms:modified xsi:type="dcterms:W3CDTF">2026-10-16T08:06:51Z</dcterms:modified>
  <cp:category/>
  <cp:contentStatus/>
</cp:coreProperties>
</file>